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 activeTab="1"/>
  </bookViews>
  <sheets>
    <sheet name="примерное меню" sheetId="1" r:id="rId1"/>
    <sheet name="Тит лист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6" i="1"/>
  <c r="N76"/>
  <c r="M76"/>
  <c r="L76"/>
  <c r="K76"/>
  <c r="J76"/>
  <c r="I76"/>
  <c r="H76"/>
  <c r="G76"/>
  <c r="F76"/>
  <c r="O194"/>
  <c r="N194"/>
  <c r="M194"/>
  <c r="L194"/>
  <c r="K194"/>
  <c r="J194"/>
  <c r="O163"/>
  <c r="N163"/>
  <c r="M163"/>
  <c r="L163"/>
  <c r="K163"/>
  <c r="J163"/>
  <c r="F12"/>
  <c r="G12"/>
  <c r="H12"/>
  <c r="I12"/>
  <c r="J12"/>
  <c r="K12"/>
  <c r="L12"/>
  <c r="M12"/>
  <c r="N12"/>
  <c r="O12"/>
  <c r="H100" l="1"/>
  <c r="J100"/>
  <c r="K100"/>
  <c r="L100"/>
  <c r="M100"/>
  <c r="N100"/>
  <c r="O100"/>
  <c r="F53"/>
  <c r="G53"/>
  <c r="H53"/>
  <c r="I53"/>
  <c r="J53"/>
  <c r="K53"/>
  <c r="L53"/>
  <c r="M53"/>
  <c r="N53"/>
  <c r="O53"/>
  <c r="J217"/>
  <c r="K217"/>
  <c r="L217"/>
  <c r="M217"/>
  <c r="N217"/>
  <c r="O217"/>
  <c r="J207"/>
  <c r="K207"/>
  <c r="L207"/>
  <c r="M207"/>
  <c r="N207"/>
  <c r="O207"/>
  <c r="J186"/>
  <c r="K186"/>
  <c r="L186"/>
  <c r="M186"/>
  <c r="N186"/>
  <c r="O186"/>
  <c r="J172"/>
  <c r="K172"/>
  <c r="L172"/>
  <c r="M172"/>
  <c r="N172"/>
  <c r="O172"/>
  <c r="J150"/>
  <c r="K150"/>
  <c r="L150"/>
  <c r="M150"/>
  <c r="N150"/>
  <c r="O150"/>
  <c r="J142"/>
  <c r="K142"/>
  <c r="L142"/>
  <c r="M142"/>
  <c r="N142"/>
  <c r="O142"/>
  <c r="J129"/>
  <c r="K129"/>
  <c r="L129"/>
  <c r="M129"/>
  <c r="N129"/>
  <c r="O129"/>
  <c r="J120"/>
  <c r="K120"/>
  <c r="L120"/>
  <c r="M120"/>
  <c r="N120"/>
  <c r="O120"/>
  <c r="J108"/>
  <c r="K108"/>
  <c r="L108"/>
  <c r="M108"/>
  <c r="N108"/>
  <c r="O108"/>
  <c r="J85"/>
  <c r="K85"/>
  <c r="L85"/>
  <c r="M85"/>
  <c r="N85"/>
  <c r="O85"/>
  <c r="J62"/>
  <c r="K62"/>
  <c r="L62"/>
  <c r="M62"/>
  <c r="N62"/>
  <c r="O62"/>
  <c r="J39"/>
  <c r="K39"/>
  <c r="L39"/>
  <c r="M39"/>
  <c r="N39"/>
  <c r="O39"/>
  <c r="J32"/>
  <c r="K32"/>
  <c r="L32"/>
  <c r="M32"/>
  <c r="N32"/>
  <c r="O32"/>
  <c r="J19"/>
  <c r="K19"/>
  <c r="L19"/>
  <c r="N19"/>
  <c r="O19"/>
</calcChain>
</file>

<file path=xl/sharedStrings.xml><?xml version="1.0" encoding="utf-8"?>
<sst xmlns="http://schemas.openxmlformats.org/spreadsheetml/2006/main" count="586" uniqueCount="151">
  <si>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</si>
  <si>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</si>
  <si>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</si>
  <si>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</si>
  <si>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</si>
  <si>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</si>
  <si>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</si>
  <si>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</si>
  <si>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</si>
  <si>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</si>
  <si>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</si>
  <si>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</si>
  <si>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хлеб черн.</t>
  </si>
  <si>
    <t>хлеб бел.</t>
  </si>
  <si>
    <t>№ рец.</t>
  </si>
  <si>
    <t>Выход, г</t>
  </si>
  <si>
    <t>день понедельник</t>
  </si>
  <si>
    <t>Рацион: Школьное меню</t>
  </si>
  <si>
    <t>неделя:1</t>
  </si>
  <si>
    <t>энергетическая ценность (ккал)</t>
  </si>
  <si>
    <t>гор. Блюдо</t>
  </si>
  <si>
    <t>котлеты пф с томатным соусом</t>
  </si>
  <si>
    <t>каша ячневая рассыпчатая</t>
  </si>
  <si>
    <t>чай с лимоном и сахаром</t>
  </si>
  <si>
    <t>хлеб пшеничный обогащенный витаминами для детского питания</t>
  </si>
  <si>
    <t>салат из свеклы с яблоками</t>
  </si>
  <si>
    <t>суп картофельный с горохом</t>
  </si>
  <si>
    <t>витаминизированный кисель</t>
  </si>
  <si>
    <t>хлеб ржано-пшеничный для детского питания</t>
  </si>
  <si>
    <t>ПРИМЕРНОЕ МЕНЮ И ПИЩЕВАЯ ЦЕННОСТЬПРИГОТОВЛЯЕМЫХ БЛЮД</t>
  </si>
  <si>
    <t>ДЕНЬ ВТОРНИК</t>
  </si>
  <si>
    <t>НЕДЕЛЯ 1</t>
  </si>
  <si>
    <t>ЭНЕГЕТИЧЕСКАЯ ЦЕННОСТЬ</t>
  </si>
  <si>
    <t>гор.блюдо</t>
  </si>
  <si>
    <t>фрикадельки мясные пф с томатным соусом</t>
  </si>
  <si>
    <t>гарнир</t>
  </si>
  <si>
    <t>рис припущенный</t>
  </si>
  <si>
    <t>гор. Напит</t>
  </si>
  <si>
    <t>Чай с сахаром</t>
  </si>
  <si>
    <t>щи из свежей капусты со сметаной</t>
  </si>
  <si>
    <t>2 бюдо</t>
  </si>
  <si>
    <t>60\40</t>
  </si>
  <si>
    <t>макаронные изделия отварные с маслом</t>
  </si>
  <si>
    <t>чай с сахаром</t>
  </si>
  <si>
    <t xml:space="preserve">хлеб бел. </t>
  </si>
  <si>
    <t>хлеб ржаной обогащенный витаминами для детского питания</t>
  </si>
  <si>
    <t>гор. Напит.</t>
  </si>
  <si>
    <t>Суп лапша домашняя</t>
  </si>
  <si>
    <t>Компот из сухофруктов c витамин С</t>
  </si>
  <si>
    <t>хлеб бел</t>
  </si>
  <si>
    <t>хлеб черн</t>
  </si>
  <si>
    <t>ДЕНЬ СРЕДА</t>
  </si>
  <si>
    <t>возраст от 7 до 11 лет</t>
  </si>
  <si>
    <t>хлеб</t>
  </si>
  <si>
    <t>Пюре картофельное</t>
  </si>
  <si>
    <t>Масло сливочное</t>
  </si>
  <si>
    <t>яблоко</t>
  </si>
  <si>
    <t>Борщ с капустой и картофелем со сметаной</t>
  </si>
  <si>
    <t>150/5</t>
  </si>
  <si>
    <t>ДЕНЬ ЧЕТВЕРГ</t>
  </si>
  <si>
    <t>каша гречневая вязкая с маслом</t>
  </si>
  <si>
    <t>Сыр (порциями)</t>
  </si>
  <si>
    <t>Каша рисовая молочная вязкая с маслом</t>
  </si>
  <si>
    <t>гор.напиток</t>
  </si>
  <si>
    <t>Напиток витаминный</t>
  </si>
  <si>
    <t>200/10</t>
  </si>
  <si>
    <t>ДЕНЬ ПЯТНИЦА</t>
  </si>
  <si>
    <t>ИТОГО ЗА ЗАВТРАК</t>
  </si>
  <si>
    <t>ИТОГО АЗ ОБЕД</t>
  </si>
  <si>
    <t>ИТОГО ЗА ДЕНЬ</t>
  </si>
  <si>
    <t>ИТОГО ЗА ОБЕД</t>
  </si>
  <si>
    <t>ИТОГО ЗА  ДЕНЬ</t>
  </si>
  <si>
    <t>Рассольник ленинградский со сметаной</t>
  </si>
  <si>
    <t>Макаронные изделия с тертым сыром</t>
  </si>
  <si>
    <t>Какао с молоком</t>
  </si>
  <si>
    <t>Суп с мелко шинкованными овощами со сметаной</t>
  </si>
  <si>
    <t>НЕДЕЛЯ 2</t>
  </si>
  <si>
    <t>ДЕНЬ  ПОНЕДЕЛЬНИК</t>
  </si>
  <si>
    <t>тефтели мясные пф с томатным соусом</t>
  </si>
  <si>
    <t>Салат свеклы с растительным маслом</t>
  </si>
  <si>
    <t>ГАРНИР</t>
  </si>
  <si>
    <t>ИТОГО ЗА ОБЕД:</t>
  </si>
  <si>
    <t>Свекольник со сметаной</t>
  </si>
  <si>
    <t>гор. блюдо</t>
  </si>
  <si>
    <t>Каша молочная "Дружба" с маслом</t>
  </si>
  <si>
    <t>200/5</t>
  </si>
  <si>
    <t>Компот из свежих плодов с вит. С</t>
  </si>
  <si>
    <t>Кисломомлочный продукт</t>
  </si>
  <si>
    <t>Гороховое пюре</t>
  </si>
  <si>
    <t>пищевые ценности</t>
  </si>
  <si>
    <t>минеральные элнменты</t>
  </si>
  <si>
    <t>Mg</t>
  </si>
  <si>
    <t>Fe</t>
  </si>
  <si>
    <t>витамины</t>
  </si>
  <si>
    <t>С, мг</t>
  </si>
  <si>
    <t>В1,мг</t>
  </si>
  <si>
    <t>В2,мг</t>
  </si>
  <si>
    <t>Са</t>
  </si>
  <si>
    <t>обед</t>
  </si>
  <si>
    <t>Суп картофельный с горохом и гренками</t>
  </si>
  <si>
    <t xml:space="preserve">итого среднее значение за период </t>
  </si>
  <si>
    <t>60/40</t>
  </si>
  <si>
    <t>9,97</t>
  </si>
  <si>
    <t>11,9</t>
  </si>
  <si>
    <t>8,87</t>
  </si>
  <si>
    <t>150/4</t>
  </si>
  <si>
    <t>62</t>
  </si>
  <si>
    <t>6,4</t>
  </si>
  <si>
    <t>9</t>
  </si>
  <si>
    <t>28</t>
  </si>
  <si>
    <t>0,2</t>
  </si>
  <si>
    <t>238</t>
  </si>
  <si>
    <t>229,89</t>
  </si>
  <si>
    <t>3,79</t>
  </si>
  <si>
    <t>10,24</t>
  </si>
  <si>
    <t>38,96</t>
  </si>
  <si>
    <t>0,03</t>
  </si>
  <si>
    <t>39,9</t>
  </si>
  <si>
    <t>0</t>
  </si>
  <si>
    <t>9,98</t>
  </si>
  <si>
    <t>520,79</t>
  </si>
  <si>
    <t>14,79</t>
  </si>
  <si>
    <t>33,24</t>
  </si>
  <si>
    <t>79,97</t>
  </si>
  <si>
    <t>Салат Степной</t>
  </si>
  <si>
    <t>53</t>
  </si>
  <si>
    <t>1,2</t>
  </si>
  <si>
    <t>2,8</t>
  </si>
  <si>
    <t>5,9</t>
  </si>
  <si>
    <t>14,34</t>
  </si>
  <si>
    <t>14,53</t>
  </si>
  <si>
    <t>0,45</t>
  </si>
  <si>
    <t>0,05</t>
  </si>
  <si>
    <t>2,29</t>
  </si>
  <si>
    <t>рагу с овощами с фрикадельками пф</t>
  </si>
  <si>
    <t>Огурцы свежие нарезка</t>
  </si>
  <si>
    <t>Огуры свежие нарезка</t>
  </si>
  <si>
    <t>тефтели пф  с томатным соусом</t>
  </si>
  <si>
    <t>530</t>
  </si>
  <si>
    <t>фрукт</t>
  </si>
  <si>
    <t>Салат Пестрый</t>
  </si>
  <si>
    <t>Помидоры свежие нарезка</t>
  </si>
  <si>
    <t>фрукт:</t>
  </si>
  <si>
    <t>Суп домашняя лапша</t>
  </si>
  <si>
    <t>плов с изюмом</t>
  </si>
  <si>
    <t>салат Степной</t>
  </si>
  <si>
    <t>Винегрет овощной</t>
  </si>
  <si>
    <t>Сезон 01.03-01.09 2022</t>
  </si>
  <si>
    <t>Муниципальное общеобразовательное бюджетное учреждение средняя общеобразовательная школа с. Тубинский муниципального района  Баймакский район Республики Башкортостан</t>
  </si>
  <si>
    <t>Примерное 2-х недельное меню для детей с 7 до 11 лет</t>
  </si>
  <si>
    <t>весенне – летний период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</si>
</sst>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5" fillId="0" borderId="5" xfId="0" applyFont="1" applyBorder="1"/>
    <xf numFmtId="0" fontId="6" fillId="2" borderId="6" xfId="0" applyFont="1" applyFill="1" applyBorder="1" applyAlignment="1" applyProtection="1">
      <alignment wrapText="1"/>
      <protection locked="0"/>
    </xf>
    <xf numFmtId="0" fontId="6" fillId="0" borderId="1" xfId="0" applyFont="1" applyBorder="1"/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7" xfId="0" applyFont="1" applyFill="1" applyBorder="1" applyProtection="1">
      <protection locked="0"/>
    </xf>
    <xf numFmtId="0" fontId="0" fillId="0" borderId="26" xfId="0" applyBorder="1"/>
    <xf numFmtId="0" fontId="6" fillId="2" borderId="4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8" fillId="2" borderId="1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 applyProtection="1">
      <alignment horizontal="right" wrapText="1"/>
      <protection locked="0"/>
    </xf>
    <xf numFmtId="0" fontId="10" fillId="2" borderId="17" xfId="0" applyFont="1" applyFill="1" applyBorder="1" applyAlignment="1" applyProtection="1">
      <alignment horizontal="right" wrapText="1"/>
      <protection locked="0"/>
    </xf>
    <xf numFmtId="1" fontId="12" fillId="2" borderId="6" xfId="0" applyNumberFormat="1" applyFont="1" applyFill="1" applyBorder="1" applyAlignment="1" applyProtection="1">
      <alignment horizontal="right"/>
      <protection locked="0"/>
    </xf>
    <xf numFmtId="1" fontId="12" fillId="2" borderId="1" xfId="0" applyNumberFormat="1" applyFont="1" applyFill="1" applyBorder="1" applyProtection="1">
      <protection locked="0"/>
    </xf>
    <xf numFmtId="1" fontId="12" fillId="2" borderId="4" xfId="0" applyNumberFormat="1" applyFont="1" applyFill="1" applyBorder="1" applyAlignment="1" applyProtection="1">
      <alignment horizontal="right"/>
      <protection locked="0"/>
    </xf>
    <xf numFmtId="1" fontId="12" fillId="2" borderId="1" xfId="0" applyNumberFormat="1" applyFont="1" applyFill="1" applyBorder="1" applyAlignment="1" applyProtection="1">
      <alignment horizontal="right"/>
      <protection locked="0"/>
    </xf>
    <xf numFmtId="1" fontId="12" fillId="2" borderId="1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6" fillId="0" borderId="6" xfId="0" applyFont="1" applyBorder="1" applyAlignment="1">
      <alignment vertical="center" wrapText="1"/>
    </xf>
    <xf numFmtId="0" fontId="6" fillId="0" borderId="2" xfId="0" applyFont="1" applyBorder="1"/>
    <xf numFmtId="0" fontId="6" fillId="0" borderId="1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3" xfId="0" applyFont="1" applyBorder="1"/>
    <xf numFmtId="0" fontId="6" fillId="0" borderId="1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9" fillId="0" borderId="29" xfId="0" applyFont="1" applyBorder="1" applyAlignment="1">
      <alignment horizontal="right" vertical="center" wrapText="1"/>
    </xf>
    <xf numFmtId="0" fontId="6" fillId="0" borderId="24" xfId="0" applyFont="1" applyBorder="1"/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3" xfId="0" applyFont="1" applyBorder="1"/>
    <xf numFmtId="0" fontId="6" fillId="0" borderId="29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/>
    <xf numFmtId="0" fontId="6" fillId="0" borderId="35" xfId="0" applyFont="1" applyBorder="1"/>
    <xf numFmtId="0" fontId="6" fillId="0" borderId="17" xfId="0" applyFont="1" applyBorder="1"/>
    <xf numFmtId="0" fontId="7" fillId="0" borderId="2" xfId="0" applyFont="1" applyBorder="1"/>
    <xf numFmtId="0" fontId="0" fillId="0" borderId="28" xfId="0" applyBorder="1"/>
    <xf numFmtId="0" fontId="0" fillId="0" borderId="9" xfId="0" applyBorder="1"/>
    <xf numFmtId="0" fontId="0" fillId="0" borderId="25" xfId="0" applyBorder="1"/>
    <xf numFmtId="0" fontId="0" fillId="0" borderId="11" xfId="0" applyBorder="1"/>
    <xf numFmtId="0" fontId="5" fillId="0" borderId="11" xfId="0" applyFont="1" applyBorder="1"/>
    <xf numFmtId="0" fontId="0" fillId="0" borderId="12" xfId="0" applyBorder="1"/>
    <xf numFmtId="0" fontId="9" fillId="0" borderId="1" xfId="0" applyFont="1" applyBorder="1"/>
    <xf numFmtId="1" fontId="5" fillId="2" borderId="11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14" fillId="0" borderId="4" xfId="0" applyFont="1" applyBorder="1" applyAlignment="1">
      <alignment horizontal="right"/>
    </xf>
    <xf numFmtId="0" fontId="14" fillId="0" borderId="1" xfId="0" applyFont="1" applyBorder="1"/>
    <xf numFmtId="0" fontId="9" fillId="0" borderId="32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/>
    </xf>
    <xf numFmtId="1" fontId="5" fillId="0" borderId="1" xfId="0" applyNumberFormat="1" applyFont="1" applyBorder="1"/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/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/>
    </xf>
    <xf numFmtId="0" fontId="0" fillId="0" borderId="17" xfId="0" applyBorder="1"/>
    <xf numFmtId="0" fontId="0" fillId="0" borderId="7" xfId="0" applyBorder="1"/>
    <xf numFmtId="0" fontId="5" fillId="0" borderId="11" xfId="0" applyFont="1" applyBorder="1" applyAlignment="1">
      <alignment horizontal="right"/>
    </xf>
    <xf numFmtId="0" fontId="5" fillId="0" borderId="12" xfId="0" applyFont="1" applyBorder="1"/>
    <xf numFmtId="0" fontId="5" fillId="0" borderId="26" xfId="0" applyFont="1" applyBorder="1"/>
    <xf numFmtId="0" fontId="5" fillId="0" borderId="4" xfId="0" applyFont="1" applyBorder="1"/>
    <xf numFmtId="0" fontId="5" fillId="0" borderId="9" xfId="0" applyFont="1" applyBorder="1"/>
    <xf numFmtId="0" fontId="0" fillId="0" borderId="2" xfId="0" applyBorder="1"/>
    <xf numFmtId="0" fontId="0" fillId="0" borderId="17" xfId="0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5" xfId="0" applyBorder="1"/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0" borderId="32" xfId="0" applyBorder="1"/>
    <xf numFmtId="0" fontId="5" fillId="0" borderId="37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11" fillId="0" borderId="6" xfId="0" applyFont="1" applyBorder="1" applyAlignment="1">
      <alignment horizontal="right" vertical="center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5" fillId="2" borderId="1" xfId="0" applyFont="1" applyFill="1" applyBorder="1" applyAlignment="1" applyProtection="1">
      <alignment horizontal="right" wrapText="1"/>
      <protection locked="0"/>
    </xf>
    <xf numFmtId="0" fontId="5" fillId="2" borderId="11" xfId="0" applyFont="1" applyFill="1" applyBorder="1" applyAlignment="1" applyProtection="1">
      <alignment horizontal="right" wrapText="1"/>
      <protection locked="0"/>
    </xf>
    <xf numFmtId="0" fontId="0" fillId="0" borderId="27" xfId="0" applyBorder="1"/>
    <xf numFmtId="0" fontId="0" fillId="0" borderId="33" xfId="0" applyBorder="1"/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1" fontId="0" fillId="4" borderId="6" xfId="0" applyNumberFormat="1" applyFill="1" applyBorder="1" applyProtection="1">
      <protection locked="0"/>
    </xf>
    <xf numFmtId="0" fontId="0" fillId="4" borderId="35" xfId="0" applyFill="1" applyBorder="1" applyProtection="1">
      <protection locked="0"/>
    </xf>
    <xf numFmtId="0" fontId="16" fillId="0" borderId="16" xfId="0" applyFont="1" applyBorder="1" applyAlignment="1">
      <alignment vertical="center" wrapText="1"/>
    </xf>
    <xf numFmtId="1" fontId="5" fillId="2" borderId="39" xfId="0" applyNumberFormat="1" applyFont="1" applyFill="1" applyBorder="1" applyProtection="1">
      <protection locked="0"/>
    </xf>
    <xf numFmtId="0" fontId="18" fillId="0" borderId="11" xfId="0" applyFont="1" applyBorder="1" applyAlignment="1">
      <alignment horizontal="right"/>
    </xf>
    <xf numFmtId="0" fontId="12" fillId="0" borderId="11" xfId="0" applyFont="1" applyBorder="1"/>
    <xf numFmtId="0" fontId="12" fillId="0" borderId="1" xfId="0" applyFont="1" applyBorder="1" applyAlignment="1">
      <alignment horizontal="left" vertical="center" wrapText="1"/>
    </xf>
    <xf numFmtId="0" fontId="5" fillId="2" borderId="24" xfId="0" applyFont="1" applyFill="1" applyBorder="1" applyAlignment="1" applyProtection="1">
      <alignment horizontal="right"/>
      <protection locked="0"/>
    </xf>
    <xf numFmtId="0" fontId="5" fillId="2" borderId="22" xfId="0" applyFont="1" applyFill="1" applyBorder="1" applyAlignment="1" applyProtection="1">
      <alignment horizontal="right"/>
      <protection locked="0"/>
    </xf>
    <xf numFmtId="0" fontId="5" fillId="2" borderId="23" xfId="0" applyFont="1" applyFill="1" applyBorder="1" applyAlignment="1" applyProtection="1">
      <alignment horizontal="right"/>
      <protection locked="0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0" fontId="5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2" borderId="2" xfId="0" applyFont="1" applyFill="1" applyBorder="1" applyAlignment="1" applyProtection="1">
      <alignment horizontal="right"/>
      <protection locked="0"/>
    </xf>
    <xf numFmtId="0" fontId="5" fillId="2" borderId="16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Alignment="1" applyProtection="1">
      <alignment horizontal="right"/>
      <protection locked="0"/>
    </xf>
    <xf numFmtId="0" fontId="9" fillId="2" borderId="11" xfId="0" applyFont="1" applyFill="1" applyBorder="1" applyAlignment="1" applyProtection="1">
      <alignment horizontal="right" wrapText="1"/>
      <protection locked="0"/>
    </xf>
    <xf numFmtId="0" fontId="0" fillId="0" borderId="40" xfId="0" applyBorder="1"/>
    <xf numFmtId="0" fontId="0" fillId="2" borderId="31" xfId="0" applyFill="1" applyBorder="1" applyProtection="1">
      <protection locked="0"/>
    </xf>
    <xf numFmtId="0" fontId="5" fillId="2" borderId="31" xfId="0" applyFont="1" applyFill="1" applyBorder="1" applyAlignment="1" applyProtection="1">
      <alignment horizontal="right" wrapText="1"/>
      <protection locked="0"/>
    </xf>
    <xf numFmtId="1" fontId="5" fillId="2" borderId="0" xfId="0" applyNumberFormat="1" applyFont="1" applyFill="1" applyBorder="1" applyProtection="1">
      <protection locked="0"/>
    </xf>
    <xf numFmtId="0" fontId="0" fillId="0" borderId="15" xfId="0" applyBorder="1"/>
    <xf numFmtId="0" fontId="6" fillId="2" borderId="4" xfId="0" applyFont="1" applyFill="1" applyBorder="1" applyAlignment="1" applyProtection="1">
      <alignment horizontal="right"/>
      <protection locked="0"/>
    </xf>
    <xf numFmtId="1" fontId="12" fillId="2" borderId="4" xfId="0" applyNumberFormat="1" applyFont="1" applyFill="1" applyBorder="1" applyProtection="1">
      <protection locked="0"/>
    </xf>
    <xf numFmtId="0" fontId="5" fillId="0" borderId="42" xfId="0" applyFont="1" applyBorder="1"/>
    <xf numFmtId="0" fontId="5" fillId="0" borderId="43" xfId="0" applyFont="1" applyBorder="1"/>
    <xf numFmtId="49" fontId="0" fillId="2" borderId="5" xfId="0" applyNumberFormat="1" applyFill="1" applyBorder="1" applyProtection="1">
      <protection locked="0"/>
    </xf>
    <xf numFmtId="49" fontId="0" fillId="2" borderId="42" xfId="0" applyNumberFormat="1" applyFill="1" applyBorder="1" applyProtection="1">
      <protection locked="0"/>
    </xf>
    <xf numFmtId="49" fontId="0" fillId="2" borderId="43" xfId="0" applyNumberFormat="1" applyFill="1" applyBorder="1" applyProtection="1">
      <protection locked="0"/>
    </xf>
    <xf numFmtId="0" fontId="3" fillId="0" borderId="32" xfId="0" applyFont="1" applyBorder="1" applyAlignment="1">
      <alignment horizontal="center"/>
    </xf>
    <xf numFmtId="0" fontId="5" fillId="0" borderId="37" xfId="0" applyFont="1" applyBorder="1"/>
    <xf numFmtId="0" fontId="5" fillId="0" borderId="36" xfId="0" applyFont="1" applyBorder="1"/>
    <xf numFmtId="0" fontId="13" fillId="0" borderId="11" xfId="0" applyFont="1" applyBorder="1" applyAlignment="1">
      <alignment horizontal="right" vertical="center" wrapText="1"/>
    </xf>
    <xf numFmtId="1" fontId="14" fillId="4" borderId="11" xfId="0" applyNumberFormat="1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35" xfId="0" applyNumberFormat="1" applyFill="1" applyBorder="1" applyProtection="1">
      <protection locked="0"/>
    </xf>
    <xf numFmtId="1" fontId="5" fillId="2" borderId="24" xfId="0" applyNumberFormat="1" applyFont="1" applyFill="1" applyBorder="1" applyProtection="1">
      <protection locked="0"/>
    </xf>
    <xf numFmtId="1" fontId="5" fillId="2" borderId="35" xfId="0" applyNumberFormat="1" applyFont="1" applyFill="1" applyBorder="1" applyProtection="1">
      <protection locked="0"/>
    </xf>
    <xf numFmtId="0" fontId="5" fillId="0" borderId="4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12" fillId="2" borderId="2" xfId="0" applyNumberFormat="1" applyFont="1" applyFill="1" applyBorder="1" applyProtection="1">
      <protection locked="0"/>
    </xf>
    <xf numFmtId="1" fontId="12" fillId="2" borderId="2" xfId="0" applyNumberFormat="1" applyFont="1" applyFill="1" applyBorder="1" applyAlignment="1" applyProtection="1">
      <protection locked="0"/>
    </xf>
    <xf numFmtId="1" fontId="5" fillId="2" borderId="2" xfId="0" applyNumberFormat="1" applyFont="1" applyFill="1" applyBorder="1" applyProtection="1">
      <protection locked="0"/>
    </xf>
    <xf numFmtId="1" fontId="0" fillId="2" borderId="24" xfId="0" applyNumberFormat="1" applyFont="1" applyFill="1" applyBorder="1" applyProtection="1">
      <protection locked="0"/>
    </xf>
    <xf numFmtId="0" fontId="5" fillId="0" borderId="21" xfId="0" applyFont="1" applyBorder="1" applyAlignment="1"/>
    <xf numFmtId="0" fontId="5" fillId="0" borderId="22" xfId="0" applyFont="1" applyBorder="1" applyAlignment="1"/>
    <xf numFmtId="0" fontId="6" fillId="2" borderId="6" xfId="0" applyFont="1" applyFill="1" applyBorder="1" applyAlignment="1" applyProtection="1">
      <protection locked="0"/>
    </xf>
    <xf numFmtId="1" fontId="12" fillId="2" borderId="6" xfId="0" applyNumberFormat="1" applyFont="1" applyFill="1" applyBorder="1" applyAlignment="1" applyProtection="1">
      <protection locked="0"/>
    </xf>
    <xf numFmtId="1" fontId="12" fillId="2" borderId="27" xfId="0" applyNumberFormat="1" applyFont="1" applyFill="1" applyBorder="1" applyAlignment="1" applyProtection="1">
      <protection locked="0"/>
    </xf>
    <xf numFmtId="0" fontId="7" fillId="0" borderId="33" xfId="0" applyFont="1" applyBorder="1"/>
    <xf numFmtId="0" fontId="14" fillId="0" borderId="2" xfId="0" applyFont="1" applyBorder="1"/>
    <xf numFmtId="0" fontId="0" fillId="0" borderId="24" xfId="0" applyBorder="1"/>
    <xf numFmtId="0" fontId="9" fillId="0" borderId="39" xfId="0" applyFont="1" applyBorder="1"/>
    <xf numFmtId="0" fontId="9" fillId="0" borderId="38" xfId="0" applyFont="1" applyBorder="1"/>
    <xf numFmtId="0" fontId="9" fillId="0" borderId="47" xfId="0" applyFont="1" applyBorder="1"/>
    <xf numFmtId="0" fontId="9" fillId="0" borderId="0" xfId="0" applyFont="1" applyBorder="1" applyAlignment="1">
      <alignment horizontal="center"/>
    </xf>
    <xf numFmtId="0" fontId="9" fillId="0" borderId="17" xfId="0" applyFont="1" applyBorder="1"/>
    <xf numFmtId="0" fontId="9" fillId="0" borderId="35" xfId="0" applyFont="1" applyBorder="1"/>
    <xf numFmtId="0" fontId="6" fillId="0" borderId="41" xfId="0" applyFont="1" applyBorder="1"/>
    <xf numFmtId="0" fontId="6" fillId="0" borderId="48" xfId="0" applyFont="1" applyBorder="1"/>
    <xf numFmtId="0" fontId="6" fillId="0" borderId="30" xfId="0" applyFont="1" applyBorder="1" applyAlignment="1">
      <alignment horizontal="right" vertical="center" wrapText="1"/>
    </xf>
    <xf numFmtId="0" fontId="6" fillId="0" borderId="30" xfId="0" applyFont="1" applyBorder="1"/>
    <xf numFmtId="0" fontId="6" fillId="0" borderId="49" xfId="0" applyFont="1" applyBorder="1"/>
    <xf numFmtId="0" fontId="9" fillId="0" borderId="26" xfId="0" applyFont="1" applyBorder="1"/>
    <xf numFmtId="0" fontId="6" fillId="0" borderId="27" xfId="0" applyFont="1" applyBorder="1"/>
    <xf numFmtId="0" fontId="16" fillId="0" borderId="6" xfId="0" applyFont="1" applyBorder="1" applyAlignment="1">
      <alignment horizontal="right" vertical="center" wrapText="1"/>
    </xf>
    <xf numFmtId="0" fontId="9" fillId="0" borderId="31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5" fillId="0" borderId="2" xfId="0" applyFont="1" applyBorder="1"/>
    <xf numFmtId="1" fontId="5" fillId="0" borderId="2" xfId="0" applyNumberFormat="1" applyFont="1" applyBorder="1"/>
    <xf numFmtId="0" fontId="12" fillId="0" borderId="2" xfId="0" applyFont="1" applyBorder="1" applyAlignment="1">
      <alignment horizontal="right"/>
    </xf>
    <xf numFmtId="0" fontId="5" fillId="0" borderId="39" xfId="0" applyFont="1" applyBorder="1"/>
    <xf numFmtId="0" fontId="5" fillId="0" borderId="47" xfId="0" applyFont="1" applyBorder="1"/>
    <xf numFmtId="0" fontId="5" fillId="0" borderId="24" xfId="0" applyFont="1" applyBorder="1"/>
    <xf numFmtId="1" fontId="12" fillId="2" borderId="33" xfId="0" applyNumberFormat="1" applyFont="1" applyFill="1" applyBorder="1" applyProtection="1">
      <protection locked="0"/>
    </xf>
    <xf numFmtId="0" fontId="5" fillId="0" borderId="40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2" fillId="0" borderId="47" xfId="0" applyFont="1" applyBorder="1" applyAlignment="1">
      <alignment horizontal="center"/>
    </xf>
    <xf numFmtId="0" fontId="0" fillId="2" borderId="35" xfId="0" applyFill="1" applyBorder="1" applyProtection="1"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15" fillId="0" borderId="51" xfId="0" applyFont="1" applyBorder="1" applyAlignment="1">
      <alignment horizontal="right" vertical="center" wrapText="1"/>
    </xf>
    <xf numFmtId="0" fontId="0" fillId="2" borderId="8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12" fillId="2" borderId="4" xfId="0" applyNumberFormat="1" applyFont="1" applyFill="1" applyBorder="1" applyAlignment="1" applyProtection="1">
      <protection locked="0"/>
    </xf>
    <xf numFmtId="1" fontId="12" fillId="2" borderId="33" xfId="0" applyNumberFormat="1" applyFont="1" applyFill="1" applyBorder="1" applyAlignment="1" applyProtection="1">
      <protection locked="0"/>
    </xf>
    <xf numFmtId="0" fontId="6" fillId="2" borderId="32" xfId="0" applyFont="1" applyFill="1" applyBorder="1" applyAlignment="1" applyProtection="1">
      <protection locked="0"/>
    </xf>
    <xf numFmtId="0" fontId="6" fillId="0" borderId="28" xfId="0" applyFont="1" applyBorder="1" applyAlignment="1">
      <alignment vertical="center" wrapText="1"/>
    </xf>
    <xf numFmtId="0" fontId="3" fillId="0" borderId="33" xfId="0" applyFont="1" applyBorder="1" applyAlignment="1">
      <alignment horizontal="center"/>
    </xf>
    <xf numFmtId="1" fontId="0" fillId="4" borderId="27" xfId="0" applyNumberFormat="1" applyFill="1" applyBorder="1" applyProtection="1">
      <protection locked="0"/>
    </xf>
    <xf numFmtId="1" fontId="14" fillId="4" borderId="24" xfId="0" applyNumberFormat="1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12" fillId="0" borderId="28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4" fillId="0" borderId="26" xfId="0" applyFont="1" applyBorder="1"/>
    <xf numFmtId="0" fontId="4" fillId="0" borderId="6" xfId="0" applyFont="1" applyBorder="1"/>
    <xf numFmtId="0" fontId="4" fillId="0" borderId="27" xfId="0" applyFont="1" applyBorder="1"/>
    <xf numFmtId="0" fontId="0" fillId="2" borderId="34" xfId="0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6" fillId="2" borderId="32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13" fillId="0" borderId="8" xfId="0" applyFont="1" applyBorder="1"/>
    <xf numFmtId="0" fontId="13" fillId="0" borderId="10" xfId="0" applyFont="1" applyBorder="1"/>
    <xf numFmtId="0" fontId="13" fillId="0" borderId="1" xfId="0" applyFont="1" applyBorder="1" applyAlignment="1">
      <alignment horizontal="right"/>
    </xf>
    <xf numFmtId="0" fontId="13" fillId="0" borderId="1" xfId="0" applyFont="1" applyBorder="1"/>
    <xf numFmtId="0" fontId="0" fillId="0" borderId="4" xfId="0" applyBorder="1"/>
    <xf numFmtId="0" fontId="0" fillId="0" borderId="4" xfId="0" applyBorder="1"/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0" borderId="6" xfId="0" applyNumberFormat="1" applyBorder="1"/>
    <xf numFmtId="49" fontId="0" fillId="0" borderId="7" xfId="0" applyNumberFormat="1" applyBorder="1"/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27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0" borderId="1" xfId="0" applyNumberFormat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0" fillId="2" borderId="35" xfId="0" applyNumberFormat="1" applyFill="1" applyBorder="1" applyAlignment="1" applyProtection="1">
      <alignment horizontal="right"/>
      <protection locked="0"/>
    </xf>
    <xf numFmtId="49" fontId="5" fillId="0" borderId="11" xfId="0" applyNumberFormat="1" applyFont="1" applyBorder="1"/>
    <xf numFmtId="49" fontId="5" fillId="0" borderId="12" xfId="0" applyNumberFormat="1" applyFont="1" applyBorder="1"/>
    <xf numFmtId="49" fontId="12" fillId="2" borderId="1" xfId="0" applyNumberFormat="1" applyFont="1" applyFill="1" applyBorder="1" applyAlignment="1" applyProtection="1">
      <alignment horizontal="right"/>
      <protection locked="0"/>
    </xf>
    <xf numFmtId="49" fontId="13" fillId="2" borderId="11" xfId="0" applyNumberFormat="1" applyFont="1" applyFill="1" applyBorder="1" applyAlignment="1" applyProtection="1">
      <alignment horizontal="right"/>
      <protection locked="0"/>
    </xf>
    <xf numFmtId="49" fontId="12" fillId="2" borderId="2" xfId="0" applyNumberFormat="1" applyFont="1" applyFill="1" applyBorder="1" applyAlignment="1" applyProtection="1">
      <alignment horizontal="right"/>
      <protection locked="0"/>
    </xf>
    <xf numFmtId="49" fontId="13" fillId="2" borderId="24" xfId="0" applyNumberFormat="1" applyFont="1" applyFill="1" applyBorder="1" applyAlignment="1" applyProtection="1">
      <alignment horizontal="right"/>
      <protection locked="0"/>
    </xf>
    <xf numFmtId="49" fontId="5" fillId="0" borderId="11" xfId="0" applyNumberFormat="1" applyFont="1" applyBorder="1" applyAlignment="1">
      <alignment horizontal="right"/>
    </xf>
    <xf numFmtId="49" fontId="5" fillId="0" borderId="12" xfId="0" applyNumberFormat="1" applyFont="1" applyBorder="1" applyAlignment="1">
      <alignment horizontal="right"/>
    </xf>
    <xf numFmtId="49" fontId="13" fillId="0" borderId="11" xfId="0" applyNumberFormat="1" applyFont="1" applyBorder="1" applyAlignment="1">
      <alignment horizontal="right"/>
    </xf>
    <xf numFmtId="49" fontId="13" fillId="0" borderId="23" xfId="0" applyNumberFormat="1" applyFont="1" applyBorder="1" applyAlignment="1">
      <alignment horizontal="right"/>
    </xf>
    <xf numFmtId="49" fontId="13" fillId="0" borderId="24" xfId="0" applyNumberFormat="1" applyFont="1" applyBorder="1" applyAlignment="1">
      <alignment horizontal="right"/>
    </xf>
    <xf numFmtId="49" fontId="14" fillId="0" borderId="11" xfId="0" applyNumberFormat="1" applyFont="1" applyBorder="1" applyAlignment="1">
      <alignment horizontal="right"/>
    </xf>
    <xf numFmtId="49" fontId="14" fillId="0" borderId="12" xfId="0" applyNumberFormat="1" applyFont="1" applyBorder="1" applyAlignment="1">
      <alignment horizontal="right"/>
    </xf>
    <xf numFmtId="0" fontId="5" fillId="0" borderId="2" xfId="0" applyFont="1" applyBorder="1"/>
    <xf numFmtId="0" fontId="0" fillId="0" borderId="40" xfId="0" applyBorder="1"/>
    <xf numFmtId="0" fontId="0" fillId="0" borderId="41" xfId="0" applyBorder="1"/>
    <xf numFmtId="0" fontId="0" fillId="0" borderId="17" xfId="0" applyBorder="1"/>
    <xf numFmtId="0" fontId="0" fillId="0" borderId="47" xfId="0" applyBorder="1"/>
    <xf numFmtId="0" fontId="0" fillId="0" borderId="4" xfId="0" applyBorder="1"/>
    <xf numFmtId="0" fontId="5" fillId="0" borderId="40" xfId="0" applyFont="1" applyBorder="1"/>
    <xf numFmtId="0" fontId="5" fillId="0" borderId="41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0" borderId="38" xfId="0" applyFont="1" applyBorder="1"/>
    <xf numFmtId="0" fontId="0" fillId="0" borderId="14" xfId="0" applyBorder="1"/>
    <xf numFmtId="0" fontId="0" fillId="0" borderId="4" xfId="0" applyFont="1" applyBorder="1" applyAlignment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6" xfId="0" applyFont="1" applyBorder="1" applyAlignment="1"/>
    <xf numFmtId="0" fontId="0" fillId="0" borderId="7" xfId="0" applyFont="1" applyBorder="1" applyAlignment="1"/>
    <xf numFmtId="0" fontId="5" fillId="0" borderId="35" xfId="0" applyFont="1" applyBorder="1"/>
    <xf numFmtId="0" fontId="5" fillId="0" borderId="0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1" xfId="0" applyFont="1" applyBorder="1" applyAlignment="1">
      <alignment horizontal="center"/>
    </xf>
    <xf numFmtId="0" fontId="9" fillId="0" borderId="11" xfId="0" applyFont="1" applyBorder="1"/>
    <xf numFmtId="0" fontId="5" fillId="0" borderId="12" xfId="0" applyFont="1" applyBorder="1" applyAlignment="1">
      <alignment horizontal="center"/>
    </xf>
    <xf numFmtId="0" fontId="0" fillId="0" borderId="26" xfId="0" applyFont="1" applyBorder="1" applyAlignment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1" fillId="0" borderId="6" xfId="0" applyFont="1" applyBorder="1"/>
    <xf numFmtId="0" fontId="0" fillId="0" borderId="6" xfId="0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0" fillId="0" borderId="15" xfId="0" applyFont="1" applyBorder="1" applyAlignment="1"/>
    <xf numFmtId="0" fontId="5" fillId="0" borderId="41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0" fillId="0" borderId="42" xfId="0" applyBorder="1"/>
    <xf numFmtId="0" fontId="0" fillId="0" borderId="31" xfId="0" applyBorder="1"/>
    <xf numFmtId="0" fontId="1" fillId="0" borderId="47" xfId="0" applyFont="1" applyBorder="1" applyAlignment="1">
      <alignment horizontal="left"/>
    </xf>
    <xf numFmtId="0" fontId="0" fillId="0" borderId="6" xfId="0" applyBorder="1" applyAlignment="1">
      <alignment horizontal="right"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5" fillId="0" borderId="30" xfId="0" applyFont="1" applyBorder="1"/>
    <xf numFmtId="0" fontId="0" fillId="0" borderId="0" xfId="0" applyBorder="1"/>
    <xf numFmtId="0" fontId="0" fillId="4" borderId="0" xfId="0" applyFill="1" applyBorder="1" applyProtection="1">
      <protection locked="0"/>
    </xf>
    <xf numFmtId="0" fontId="12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 vertical="center" wrapText="1"/>
    </xf>
    <xf numFmtId="1" fontId="14" fillId="4" borderId="0" xfId="0" applyNumberFormat="1" applyFont="1" applyFill="1" applyBorder="1" applyProtection="1">
      <protection locked="0"/>
    </xf>
    <xf numFmtId="0" fontId="0" fillId="4" borderId="34" xfId="0" applyFill="1" applyBorder="1" applyProtection="1">
      <protection locked="0"/>
    </xf>
    <xf numFmtId="0" fontId="5" fillId="4" borderId="17" xfId="0" applyFont="1" applyFill="1" applyBorder="1" applyAlignment="1" applyProtection="1">
      <alignment horizontal="right" wrapText="1"/>
      <protection locked="0"/>
    </xf>
    <xf numFmtId="1" fontId="5" fillId="4" borderId="17" xfId="0" applyNumberFormat="1" applyFont="1" applyFill="1" applyBorder="1" applyProtection="1">
      <protection locked="0"/>
    </xf>
    <xf numFmtId="1" fontId="5" fillId="4" borderId="35" xfId="0" applyNumberFormat="1" applyFont="1" applyFill="1" applyBorder="1" applyProtection="1">
      <protection locked="0"/>
    </xf>
    <xf numFmtId="0" fontId="0" fillId="0" borderId="53" xfId="0" applyBorder="1"/>
    <xf numFmtId="0" fontId="12" fillId="0" borderId="26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12" fillId="0" borderId="27" xfId="0" applyFont="1" applyBorder="1" applyAlignment="1">
      <alignment horizontal="right" vertical="center" wrapText="1"/>
    </xf>
    <xf numFmtId="1" fontId="0" fillId="4" borderId="52" xfId="0" applyNumberForma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5" fillId="0" borderId="47" xfId="0" applyFont="1" applyBorder="1" applyAlignment="1">
      <alignment horizontal="right"/>
    </xf>
    <xf numFmtId="0" fontId="13" fillId="0" borderId="9" xfId="0" applyFont="1" applyBorder="1"/>
    <xf numFmtId="0" fontId="13" fillId="0" borderId="9" xfId="0" applyFont="1" applyBorder="1" applyAlignment="1">
      <alignment horizontal="right"/>
    </xf>
    <xf numFmtId="0" fontId="13" fillId="0" borderId="11" xfId="0" applyFont="1" applyFill="1" applyBorder="1"/>
    <xf numFmtId="0" fontId="13" fillId="0" borderId="11" xfId="0" applyFont="1" applyBorder="1"/>
    <xf numFmtId="0" fontId="13" fillId="0" borderId="12" xfId="0" applyFont="1" applyBorder="1"/>
    <xf numFmtId="0" fontId="5" fillId="0" borderId="2" xfId="0" applyFont="1" applyBorder="1"/>
    <xf numFmtId="0" fontId="5" fillId="0" borderId="16" xfId="0" applyFont="1" applyBorder="1"/>
    <xf numFmtId="0" fontId="5" fillId="0" borderId="3" xfId="0" applyFont="1" applyBorder="1"/>
    <xf numFmtId="0" fontId="5" fillId="0" borderId="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7" xfId="0" applyFont="1" applyBorder="1"/>
    <xf numFmtId="0" fontId="5" fillId="0" borderId="54" xfId="0" applyFont="1" applyBorder="1"/>
    <xf numFmtId="0" fontId="5" fillId="0" borderId="52" xfId="0" applyFont="1" applyBorder="1"/>
    <xf numFmtId="0" fontId="5" fillId="0" borderId="55" xfId="0" applyFont="1" applyBorder="1"/>
    <xf numFmtId="0" fontId="5" fillId="0" borderId="4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0" fillId="0" borderId="40" xfId="0" applyBorder="1"/>
    <xf numFmtId="0" fontId="5" fillId="0" borderId="44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0" fillId="0" borderId="34" xfId="0" applyBorder="1"/>
    <xf numFmtId="0" fontId="0" fillId="0" borderId="41" xfId="0" applyBorder="1"/>
    <xf numFmtId="0" fontId="0" fillId="0" borderId="17" xfId="0" applyBorder="1"/>
    <xf numFmtId="0" fontId="0" fillId="0" borderId="47" xfId="0" applyBorder="1"/>
    <xf numFmtId="0" fontId="0" fillId="0" borderId="4" xfId="0" applyBorder="1"/>
    <xf numFmtId="0" fontId="6" fillId="0" borderId="34" xfId="0" applyFont="1" applyBorder="1"/>
    <xf numFmtId="0" fontId="6" fillId="0" borderId="40" xfId="0" applyFont="1" applyBorder="1"/>
    <xf numFmtId="0" fontId="6" fillId="0" borderId="41" xfId="0" applyFont="1" applyBorder="1"/>
    <xf numFmtId="0" fontId="5" fillId="0" borderId="27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13" fillId="0" borderId="11" xfId="0" applyFont="1" applyBorder="1" applyAlignment="1"/>
    <xf numFmtId="0" fontId="5" fillId="0" borderId="34" xfId="0" applyFont="1" applyBorder="1"/>
    <xf numFmtId="0" fontId="5" fillId="0" borderId="40" xfId="0" applyFont="1" applyBorder="1"/>
    <xf numFmtId="0" fontId="0" fillId="0" borderId="0" xfId="0" applyAlignment="1">
      <alignment wrapText="1"/>
    </xf>
    <xf numFmtId="0" fontId="19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12</xdr:col>
      <xdr:colOff>200025</xdr:colOff>
      <xdr:row>13</xdr:row>
      <xdr:rowOff>123825</xdr:rowOff>
    </xdr:to>
    <xdr:pic>
      <xdr:nvPicPr>
        <xdr:cNvPr id="6" name="Рисунок 5" descr="C:\Users\777\Pictures\2018-12-19 кровля\2018-12-18 утверждаю\утверждаю 00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67200" y="1000125"/>
          <a:ext cx="324802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T219"/>
  <sheetViews>
    <sheetView showGridLines="0" showRowColHeaders="0" workbookViewId="0">
      <selection activeCell="O2" sqref="O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</cols>
  <sheetData>
    <row r="1" spans="1:20" ht="15.75" thickBot="1"/>
    <row r="2" spans="1:20" ht="15.75" thickBot="1">
      <c r="A2" s="327" t="s">
        <v>29</v>
      </c>
      <c r="B2" s="328"/>
      <c r="C2" s="328"/>
      <c r="D2" s="329"/>
      <c r="F2" s="119" t="s">
        <v>16</v>
      </c>
      <c r="G2" s="120"/>
      <c r="H2" s="120"/>
      <c r="I2" s="121"/>
    </row>
    <row r="3" spans="1:20" ht="15.75" thickBot="1">
      <c r="A3" t="s">
        <v>17</v>
      </c>
      <c r="D3" t="s">
        <v>52</v>
      </c>
      <c r="F3" t="s">
        <v>18</v>
      </c>
      <c r="J3" s="314" t="s">
        <v>147</v>
      </c>
      <c r="K3" s="315"/>
      <c r="L3" s="315"/>
      <c r="M3" s="315"/>
      <c r="N3" s="315"/>
      <c r="O3" s="315"/>
      <c r="P3" s="315"/>
      <c r="Q3" s="315"/>
      <c r="R3" s="315"/>
      <c r="S3" s="315"/>
      <c r="T3" s="316"/>
    </row>
    <row r="4" spans="1:20" ht="15.75" thickBot="1">
      <c r="A4" s="69" t="s">
        <v>0</v>
      </c>
      <c r="B4" s="70" t="s">
        <v>1</v>
      </c>
      <c r="C4" s="70" t="s">
        <v>14</v>
      </c>
      <c r="D4" s="70" t="s">
        <v>2</v>
      </c>
      <c r="E4" s="70" t="s">
        <v>15</v>
      </c>
      <c r="F4" s="324" t="s">
        <v>89</v>
      </c>
      <c r="G4" s="325"/>
      <c r="H4" s="325"/>
      <c r="I4" s="326"/>
      <c r="J4" s="314" t="s">
        <v>90</v>
      </c>
      <c r="K4" s="315"/>
      <c r="L4" s="316"/>
      <c r="M4" s="314" t="s">
        <v>93</v>
      </c>
      <c r="N4" s="315"/>
      <c r="O4" s="316"/>
    </row>
    <row r="5" spans="1:20" ht="15.75" thickBot="1">
      <c r="A5" s="151"/>
      <c r="B5" s="70"/>
      <c r="C5" s="70"/>
      <c r="D5" s="70"/>
      <c r="E5" s="70"/>
      <c r="F5" s="70" t="s">
        <v>19</v>
      </c>
      <c r="G5" s="70" t="s">
        <v>3</v>
      </c>
      <c r="H5" s="70" t="s">
        <v>4</v>
      </c>
      <c r="I5" s="150" t="s">
        <v>5</v>
      </c>
      <c r="J5" s="77" t="s">
        <v>97</v>
      </c>
      <c r="K5" s="77" t="s">
        <v>91</v>
      </c>
      <c r="L5" s="77" t="s">
        <v>92</v>
      </c>
      <c r="M5" s="77" t="s">
        <v>95</v>
      </c>
      <c r="N5" s="77" t="s">
        <v>96</v>
      </c>
      <c r="O5" s="77" t="s">
        <v>94</v>
      </c>
    </row>
    <row r="6" spans="1:20">
      <c r="A6" s="16" t="s">
        <v>6</v>
      </c>
      <c r="B6" s="3" t="s">
        <v>8</v>
      </c>
      <c r="C6" s="4">
        <v>40</v>
      </c>
      <c r="D6" s="13" t="s">
        <v>124</v>
      </c>
      <c r="E6" s="8">
        <v>80</v>
      </c>
      <c r="F6" s="230" t="s">
        <v>125</v>
      </c>
      <c r="G6" s="230" t="s">
        <v>126</v>
      </c>
      <c r="H6" s="230" t="s">
        <v>127</v>
      </c>
      <c r="I6" s="231" t="s">
        <v>128</v>
      </c>
      <c r="J6" s="228" t="s">
        <v>129</v>
      </c>
      <c r="K6" s="228" t="s">
        <v>130</v>
      </c>
      <c r="L6" s="228" t="s">
        <v>131</v>
      </c>
      <c r="M6" s="228" t="s">
        <v>132</v>
      </c>
      <c r="N6" s="228" t="s">
        <v>116</v>
      </c>
      <c r="O6" s="229" t="s">
        <v>133</v>
      </c>
    </row>
    <row r="7" spans="1:20">
      <c r="A7" s="5"/>
      <c r="B7" s="1" t="s">
        <v>20</v>
      </c>
      <c r="C7" s="2">
        <v>445.3</v>
      </c>
      <c r="D7" s="14" t="s">
        <v>21</v>
      </c>
      <c r="E7" s="227" t="s">
        <v>101</v>
      </c>
      <c r="F7" s="227">
        <v>182.53</v>
      </c>
      <c r="G7" s="227" t="s">
        <v>102</v>
      </c>
      <c r="H7" s="227" t="s">
        <v>103</v>
      </c>
      <c r="I7" s="232" t="s">
        <v>104</v>
      </c>
      <c r="J7" s="233">
        <v>29.01</v>
      </c>
      <c r="K7" s="233">
        <v>16.03</v>
      </c>
      <c r="L7" s="233">
        <v>1.62</v>
      </c>
      <c r="M7" s="233">
        <v>0.08</v>
      </c>
      <c r="N7" s="233">
        <v>0.12</v>
      </c>
      <c r="O7" s="234">
        <v>1.89</v>
      </c>
    </row>
    <row r="8" spans="1:20">
      <c r="A8" s="5"/>
      <c r="B8" s="1" t="s">
        <v>35</v>
      </c>
      <c r="C8" s="2">
        <v>180</v>
      </c>
      <c r="D8" s="14" t="s">
        <v>22</v>
      </c>
      <c r="E8" s="227" t="s">
        <v>105</v>
      </c>
      <c r="F8" s="227">
        <v>179</v>
      </c>
      <c r="G8" s="227">
        <v>5</v>
      </c>
      <c r="H8" s="227">
        <v>20</v>
      </c>
      <c r="I8" s="232">
        <v>3</v>
      </c>
      <c r="J8" s="233">
        <v>89.93</v>
      </c>
      <c r="K8" s="233">
        <v>58.6</v>
      </c>
      <c r="L8" s="233">
        <v>1.56</v>
      </c>
      <c r="M8" s="233">
        <v>0.15</v>
      </c>
      <c r="N8" s="233">
        <v>7.0000000000000007E-2</v>
      </c>
      <c r="O8" s="234">
        <v>8.48</v>
      </c>
    </row>
    <row r="9" spans="1:20">
      <c r="A9" s="5"/>
      <c r="B9" s="1" t="s">
        <v>11</v>
      </c>
      <c r="C9" s="2">
        <v>285</v>
      </c>
      <c r="D9" s="14" t="s">
        <v>23</v>
      </c>
      <c r="E9" s="227">
        <v>200</v>
      </c>
      <c r="F9" s="227">
        <v>42.28</v>
      </c>
      <c r="G9" s="227">
        <v>0.06</v>
      </c>
      <c r="H9" s="227">
        <v>0.01</v>
      </c>
      <c r="I9" s="232">
        <v>10.19</v>
      </c>
      <c r="J9" s="233">
        <v>3.1</v>
      </c>
      <c r="K9" s="233">
        <v>0.84</v>
      </c>
      <c r="L9" s="233">
        <v>7.0000000000000007E-2</v>
      </c>
      <c r="M9" s="233">
        <v>0</v>
      </c>
      <c r="N9" s="233">
        <v>0</v>
      </c>
      <c r="O9" s="234">
        <v>2.8</v>
      </c>
    </row>
    <row r="10" spans="1:20" ht="15" customHeight="1">
      <c r="A10" s="5"/>
      <c r="B10" s="2" t="s">
        <v>53</v>
      </c>
      <c r="C10" s="2">
        <v>420.02</v>
      </c>
      <c r="D10" s="14" t="s">
        <v>24</v>
      </c>
      <c r="E10" s="227">
        <v>40</v>
      </c>
      <c r="F10" s="227">
        <v>104</v>
      </c>
      <c r="G10" s="227">
        <v>3</v>
      </c>
      <c r="H10" s="227">
        <v>0</v>
      </c>
      <c r="I10" s="232">
        <v>22</v>
      </c>
      <c r="J10" s="233">
        <v>8</v>
      </c>
      <c r="K10" s="233">
        <v>5.6</v>
      </c>
      <c r="L10" s="233">
        <v>1</v>
      </c>
      <c r="M10" s="233">
        <v>0.14000000000000001</v>
      </c>
      <c r="N10" s="233">
        <v>0.08</v>
      </c>
      <c r="O10" s="234">
        <v>0</v>
      </c>
    </row>
    <row r="11" spans="1:20">
      <c r="A11" s="5"/>
      <c r="B11" s="11"/>
      <c r="C11" s="11">
        <v>281</v>
      </c>
      <c r="D11" s="15" t="s">
        <v>87</v>
      </c>
      <c r="E11" s="235" t="s">
        <v>65</v>
      </c>
      <c r="F11" s="235" t="s">
        <v>106</v>
      </c>
      <c r="G11" s="235" t="s">
        <v>107</v>
      </c>
      <c r="H11" s="235" t="s">
        <v>107</v>
      </c>
      <c r="I11" s="236" t="s">
        <v>108</v>
      </c>
      <c r="J11" s="233" t="s">
        <v>111</v>
      </c>
      <c r="K11" s="233" t="s">
        <v>109</v>
      </c>
      <c r="L11" s="233" t="s">
        <v>110</v>
      </c>
      <c r="M11" s="233">
        <v>0.06</v>
      </c>
      <c r="N11" s="233">
        <v>0</v>
      </c>
      <c r="O11" s="234">
        <v>0</v>
      </c>
    </row>
    <row r="12" spans="1:20" ht="15.75" thickBot="1">
      <c r="A12" s="156" t="s">
        <v>67</v>
      </c>
      <c r="B12" s="157"/>
      <c r="C12" s="122"/>
      <c r="D12" s="123"/>
      <c r="E12" s="63">
        <v>784</v>
      </c>
      <c r="F12" s="63">
        <f t="shared" ref="F12:O12" si="0">SUM(F7:F11)</f>
        <v>507.80999999999995</v>
      </c>
      <c r="G12" s="63">
        <f t="shared" si="0"/>
        <v>8.0599999999999987</v>
      </c>
      <c r="H12" s="63">
        <f t="shared" si="0"/>
        <v>20.010000000000002</v>
      </c>
      <c r="I12" s="148">
        <f t="shared" si="0"/>
        <v>35.19</v>
      </c>
      <c r="J12" s="237">
        <f t="shared" si="0"/>
        <v>130.04000000000002</v>
      </c>
      <c r="K12" s="237">
        <f t="shared" si="0"/>
        <v>81.069999999999993</v>
      </c>
      <c r="L12" s="237">
        <f t="shared" si="0"/>
        <v>4.25</v>
      </c>
      <c r="M12" s="237">
        <f t="shared" si="0"/>
        <v>0.43</v>
      </c>
      <c r="N12" s="237">
        <f t="shared" si="0"/>
        <v>0.27</v>
      </c>
      <c r="O12" s="238">
        <f t="shared" si="0"/>
        <v>13.170000000000002</v>
      </c>
    </row>
    <row r="13" spans="1:20">
      <c r="A13" s="16" t="s">
        <v>7</v>
      </c>
      <c r="B13" s="3" t="s">
        <v>8</v>
      </c>
      <c r="C13" s="4">
        <v>25.09</v>
      </c>
      <c r="D13" s="13" t="s">
        <v>25</v>
      </c>
      <c r="E13" s="8">
        <v>60</v>
      </c>
      <c r="F13" s="8">
        <v>55</v>
      </c>
      <c r="G13" s="8">
        <v>1</v>
      </c>
      <c r="H13" s="8">
        <v>3</v>
      </c>
      <c r="I13" s="145">
        <v>6</v>
      </c>
      <c r="J13" s="3">
        <v>17.98</v>
      </c>
      <c r="K13" s="3">
        <v>10.57</v>
      </c>
      <c r="L13" s="3">
        <v>0.96</v>
      </c>
      <c r="M13" s="3">
        <v>7.0000000000000001E-3</v>
      </c>
      <c r="N13" s="3">
        <v>0.01</v>
      </c>
      <c r="O13" s="83">
        <v>5.88</v>
      </c>
    </row>
    <row r="14" spans="1:20">
      <c r="A14" s="5"/>
      <c r="B14" s="1" t="s">
        <v>9</v>
      </c>
      <c r="C14" s="2">
        <v>129.08000000000001</v>
      </c>
      <c r="D14" s="14" t="s">
        <v>26</v>
      </c>
      <c r="E14" s="9">
        <v>200</v>
      </c>
      <c r="F14" s="9">
        <v>175</v>
      </c>
      <c r="G14" s="9">
        <v>7</v>
      </c>
      <c r="H14" s="9">
        <v>4</v>
      </c>
      <c r="I14" s="146">
        <v>29</v>
      </c>
      <c r="J14" s="1">
        <v>34.14</v>
      </c>
      <c r="K14" s="1">
        <v>32.01</v>
      </c>
      <c r="L14" s="1">
        <v>2.25</v>
      </c>
      <c r="M14" s="1">
        <v>0.28000000000000003</v>
      </c>
      <c r="N14" s="1">
        <v>0.11</v>
      </c>
      <c r="O14" s="57">
        <v>9.32</v>
      </c>
    </row>
    <row r="15" spans="1:20">
      <c r="A15" s="5"/>
      <c r="B15" s="1" t="s">
        <v>10</v>
      </c>
      <c r="C15" s="2">
        <v>118.08</v>
      </c>
      <c r="D15" s="14" t="s">
        <v>134</v>
      </c>
      <c r="E15" s="9">
        <v>150</v>
      </c>
      <c r="F15" s="9">
        <v>238</v>
      </c>
      <c r="G15" s="9">
        <v>13</v>
      </c>
      <c r="H15" s="9">
        <v>15</v>
      </c>
      <c r="I15" s="146">
        <v>12</v>
      </c>
      <c r="J15" s="1">
        <v>35.72</v>
      </c>
      <c r="K15" s="1">
        <v>38.44</v>
      </c>
      <c r="L15" s="1">
        <v>2.48</v>
      </c>
      <c r="M15" s="1">
        <v>0.12</v>
      </c>
      <c r="N15" s="1">
        <v>0.15</v>
      </c>
      <c r="O15" s="57">
        <v>22.09</v>
      </c>
    </row>
    <row r="16" spans="1:20">
      <c r="A16" s="5"/>
      <c r="B16" s="1" t="s">
        <v>11</v>
      </c>
      <c r="C16" s="2">
        <v>305.11</v>
      </c>
      <c r="D16" s="14" t="s">
        <v>27</v>
      </c>
      <c r="E16" s="9">
        <v>200</v>
      </c>
      <c r="F16" s="9">
        <v>93</v>
      </c>
      <c r="G16" s="9">
        <v>0</v>
      </c>
      <c r="H16" s="9">
        <v>0</v>
      </c>
      <c r="I16" s="146">
        <v>23.9</v>
      </c>
      <c r="J16" s="1">
        <v>0</v>
      </c>
      <c r="K16" s="1">
        <v>0</v>
      </c>
      <c r="L16" s="1">
        <v>0</v>
      </c>
      <c r="M16" s="1">
        <v>0.38</v>
      </c>
      <c r="N16" s="1">
        <v>0.43</v>
      </c>
      <c r="O16" s="57">
        <v>0</v>
      </c>
    </row>
    <row r="17" spans="1:20" ht="15" customHeight="1">
      <c r="A17" s="5"/>
      <c r="B17" s="1" t="s">
        <v>13</v>
      </c>
      <c r="C17" s="2">
        <v>420.09</v>
      </c>
      <c r="D17" s="14" t="s">
        <v>24</v>
      </c>
      <c r="E17" s="9">
        <v>25</v>
      </c>
      <c r="F17" s="9">
        <v>65</v>
      </c>
      <c r="G17" s="9">
        <v>2</v>
      </c>
      <c r="H17" s="9">
        <v>0</v>
      </c>
      <c r="I17" s="146">
        <v>14</v>
      </c>
      <c r="J17" s="1">
        <v>5</v>
      </c>
      <c r="K17" s="1">
        <v>3.5</v>
      </c>
      <c r="L17" s="1">
        <v>0.63</v>
      </c>
      <c r="M17" s="1">
        <v>0.09</v>
      </c>
      <c r="N17" s="1">
        <v>0.05</v>
      </c>
      <c r="O17" s="57">
        <v>0</v>
      </c>
    </row>
    <row r="18" spans="1:20" ht="15" customHeight="1">
      <c r="A18" s="5"/>
      <c r="B18" s="1" t="s">
        <v>12</v>
      </c>
      <c r="C18" s="2">
        <v>421.11</v>
      </c>
      <c r="D18" s="14" t="s">
        <v>28</v>
      </c>
      <c r="E18" s="9">
        <v>25</v>
      </c>
      <c r="F18" s="9">
        <v>55</v>
      </c>
      <c r="G18" s="9">
        <v>2</v>
      </c>
      <c r="H18" s="9">
        <v>0</v>
      </c>
      <c r="I18" s="146">
        <v>12</v>
      </c>
      <c r="J18" s="1">
        <v>7.37</v>
      </c>
      <c r="K18" s="1">
        <v>10.5</v>
      </c>
      <c r="L18" s="1">
        <v>0.75</v>
      </c>
      <c r="M18" s="1">
        <v>0.1</v>
      </c>
      <c r="N18" s="1">
        <v>0.05</v>
      </c>
      <c r="O18" s="57">
        <v>0</v>
      </c>
    </row>
    <row r="19" spans="1:20">
      <c r="A19" s="5"/>
      <c r="B19" s="124" t="s">
        <v>68</v>
      </c>
      <c r="C19" s="125"/>
      <c r="D19" s="126"/>
      <c r="E19" s="64">
        <v>710</v>
      </c>
      <c r="F19" s="64">
        <v>683</v>
      </c>
      <c r="G19" s="64">
        <v>24</v>
      </c>
      <c r="H19" s="64">
        <v>23</v>
      </c>
      <c r="I19" s="149">
        <v>95</v>
      </c>
      <c r="J19" s="72">
        <f>SUM(J13:J18)</f>
        <v>100.21000000000001</v>
      </c>
      <c r="K19" s="72">
        <f>SUM(K13:K18)</f>
        <v>95.02</v>
      </c>
      <c r="L19" s="72">
        <f>SUM(L13:L18)</f>
        <v>7.0699999999999994</v>
      </c>
      <c r="M19" s="72">
        <v>0.98</v>
      </c>
      <c r="N19" s="72">
        <f>SUM(N13:N18)</f>
        <v>0.8</v>
      </c>
      <c r="O19" s="88">
        <f>SUM(O13:O18)</f>
        <v>37.29</v>
      </c>
    </row>
    <row r="20" spans="1:20" ht="15.75" thickBot="1">
      <c r="A20" s="6"/>
      <c r="B20" s="113" t="s">
        <v>69</v>
      </c>
      <c r="C20" s="114"/>
      <c r="D20" s="115"/>
      <c r="E20" s="63">
        <v>1494</v>
      </c>
      <c r="F20" s="63">
        <v>1999</v>
      </c>
      <c r="G20" s="63">
        <v>57</v>
      </c>
      <c r="H20" s="63">
        <v>67</v>
      </c>
      <c r="I20" s="148">
        <v>152</v>
      </c>
      <c r="J20" s="60">
        <v>477.24</v>
      </c>
      <c r="K20" s="60">
        <v>215.93</v>
      </c>
      <c r="L20" s="60">
        <v>11.78</v>
      </c>
      <c r="M20" s="60">
        <v>1.43</v>
      </c>
      <c r="N20" s="60">
        <v>1.0900000000000001</v>
      </c>
      <c r="O20" s="85">
        <v>52.08</v>
      </c>
    </row>
    <row r="22" spans="1:20" ht="15.75" thickBot="1"/>
    <row r="23" spans="1:20" ht="15.75" thickBot="1">
      <c r="A23" s="327" t="s">
        <v>29</v>
      </c>
      <c r="B23" s="328"/>
      <c r="C23" s="328"/>
      <c r="D23" s="329"/>
      <c r="F23" s="119" t="s">
        <v>30</v>
      </c>
      <c r="G23" s="120"/>
      <c r="H23" s="120"/>
      <c r="I23" s="121"/>
    </row>
    <row r="24" spans="1:20" ht="15.75" thickBot="1">
      <c r="A24" t="s">
        <v>17</v>
      </c>
      <c r="D24" t="s">
        <v>52</v>
      </c>
      <c r="F24" t="s">
        <v>31</v>
      </c>
      <c r="J24" s="314" t="s">
        <v>147</v>
      </c>
      <c r="K24" s="315"/>
      <c r="L24" s="315"/>
      <c r="M24" s="315"/>
      <c r="N24" s="315"/>
      <c r="O24" s="315"/>
      <c r="P24" s="315"/>
      <c r="Q24" s="315"/>
      <c r="R24" s="315"/>
      <c r="S24" s="315"/>
      <c r="T24" s="316"/>
    </row>
    <row r="25" spans="1:20" ht="15.75" thickBot="1">
      <c r="A25" s="69" t="s">
        <v>0</v>
      </c>
      <c r="B25" s="70" t="s">
        <v>1</v>
      </c>
      <c r="C25" s="70" t="s">
        <v>14</v>
      </c>
      <c r="D25" s="70" t="s">
        <v>2</v>
      </c>
      <c r="E25" s="70" t="s">
        <v>15</v>
      </c>
      <c r="F25" s="324" t="s">
        <v>89</v>
      </c>
      <c r="G25" s="325"/>
      <c r="H25" s="325"/>
      <c r="I25" s="326"/>
      <c r="J25" s="314" t="s">
        <v>90</v>
      </c>
      <c r="K25" s="315"/>
      <c r="L25" s="316"/>
      <c r="M25" s="314" t="s">
        <v>93</v>
      </c>
      <c r="N25" s="315"/>
      <c r="O25" s="316"/>
    </row>
    <row r="26" spans="1:20" ht="15.75" thickBot="1">
      <c r="A26" s="151"/>
      <c r="B26" s="70"/>
      <c r="C26" s="70"/>
      <c r="D26" s="70"/>
      <c r="E26" s="70"/>
      <c r="F26" s="70" t="s">
        <v>32</v>
      </c>
      <c r="G26" s="70" t="s">
        <v>3</v>
      </c>
      <c r="H26" s="70" t="s">
        <v>4</v>
      </c>
      <c r="I26" s="150" t="s">
        <v>5</v>
      </c>
      <c r="J26" s="77" t="s">
        <v>97</v>
      </c>
      <c r="K26" s="77" t="s">
        <v>91</v>
      </c>
      <c r="L26" s="77" t="s">
        <v>92</v>
      </c>
      <c r="M26" s="77" t="s">
        <v>95</v>
      </c>
      <c r="N26" s="77" t="s">
        <v>96</v>
      </c>
      <c r="O26" s="77" t="s">
        <v>94</v>
      </c>
    </row>
    <row r="27" spans="1:20" ht="15.75" thickBot="1">
      <c r="A27" s="151"/>
      <c r="B27" s="3" t="s">
        <v>8</v>
      </c>
      <c r="C27" s="263">
        <v>9.1189999999999998</v>
      </c>
      <c r="D27" s="264" t="s">
        <v>135</v>
      </c>
      <c r="E27" s="265">
        <v>40</v>
      </c>
      <c r="F27" s="265">
        <v>4.4000000000000004</v>
      </c>
      <c r="G27" s="265">
        <v>0.28000000000000003</v>
      </c>
      <c r="H27" s="265">
        <v>0.04</v>
      </c>
      <c r="I27" s="265">
        <v>0.76</v>
      </c>
      <c r="J27" s="265">
        <v>6.8</v>
      </c>
      <c r="K27" s="265">
        <v>5.6</v>
      </c>
      <c r="L27" s="265">
        <v>0.2</v>
      </c>
      <c r="M27" s="265">
        <v>0.01</v>
      </c>
      <c r="N27" s="265">
        <v>0.02</v>
      </c>
      <c r="O27" s="266">
        <v>2.8</v>
      </c>
    </row>
    <row r="28" spans="1:20" ht="15.75" customHeight="1">
      <c r="A28" s="16" t="s">
        <v>6</v>
      </c>
      <c r="B28" s="52" t="s">
        <v>33</v>
      </c>
      <c r="C28" s="258">
        <v>445.3</v>
      </c>
      <c r="D28" s="259" t="s">
        <v>137</v>
      </c>
      <c r="E28" s="227" t="s">
        <v>101</v>
      </c>
      <c r="F28" s="227">
        <v>182.53</v>
      </c>
      <c r="G28" s="227" t="s">
        <v>102</v>
      </c>
      <c r="H28" s="227" t="s">
        <v>103</v>
      </c>
      <c r="I28" s="232" t="s">
        <v>104</v>
      </c>
      <c r="J28" s="233">
        <v>29.01</v>
      </c>
      <c r="K28" s="233">
        <v>16.03</v>
      </c>
      <c r="L28" s="233">
        <v>1.62</v>
      </c>
      <c r="M28" s="233">
        <v>0.08</v>
      </c>
      <c r="N28" s="233">
        <v>0.12</v>
      </c>
      <c r="O28" s="234">
        <v>1.89</v>
      </c>
    </row>
    <row r="29" spans="1:20" ht="15.75">
      <c r="A29" s="5"/>
      <c r="B29" s="18" t="s">
        <v>35</v>
      </c>
      <c r="C29" s="19">
        <v>610.03</v>
      </c>
      <c r="D29" s="20" t="s">
        <v>36</v>
      </c>
      <c r="E29" s="239">
        <v>150</v>
      </c>
      <c r="F29" s="239" t="s">
        <v>112</v>
      </c>
      <c r="G29" s="239" t="s">
        <v>113</v>
      </c>
      <c r="H29" s="239" t="s">
        <v>114</v>
      </c>
      <c r="I29" s="241" t="s">
        <v>115</v>
      </c>
      <c r="J29" s="233">
        <v>11.71</v>
      </c>
      <c r="K29" s="233">
        <v>26.58</v>
      </c>
      <c r="L29" s="233">
        <v>0.59</v>
      </c>
      <c r="M29" s="233">
        <v>0.04</v>
      </c>
      <c r="N29" s="233" t="s">
        <v>116</v>
      </c>
      <c r="O29" s="234">
        <v>0</v>
      </c>
    </row>
    <row r="30" spans="1:20" ht="15.75">
      <c r="A30" s="5"/>
      <c r="B30" s="18" t="s">
        <v>37</v>
      </c>
      <c r="C30" s="19">
        <v>283</v>
      </c>
      <c r="D30" s="20" t="s">
        <v>38</v>
      </c>
      <c r="E30" s="239">
        <v>200</v>
      </c>
      <c r="F30" s="239" t="s">
        <v>117</v>
      </c>
      <c r="G30" s="239" t="s">
        <v>118</v>
      </c>
      <c r="H30" s="239" t="s">
        <v>118</v>
      </c>
      <c r="I30" s="241" t="s">
        <v>119</v>
      </c>
      <c r="J30" s="233">
        <v>0.3</v>
      </c>
      <c r="K30" s="233">
        <v>0</v>
      </c>
      <c r="L30" s="233">
        <v>0.03</v>
      </c>
      <c r="M30" s="233">
        <v>0</v>
      </c>
      <c r="N30" s="233">
        <v>0</v>
      </c>
      <c r="O30" s="234" t="s">
        <v>118</v>
      </c>
    </row>
    <row r="31" spans="1:20" ht="15.75" customHeight="1">
      <c r="A31" s="5"/>
      <c r="B31" s="21" t="s">
        <v>13</v>
      </c>
      <c r="C31" s="2">
        <v>420.02</v>
      </c>
      <c r="D31" s="14" t="s">
        <v>24</v>
      </c>
      <c r="E31" s="227">
        <v>40</v>
      </c>
      <c r="F31" s="227">
        <v>104</v>
      </c>
      <c r="G31" s="227">
        <v>3</v>
      </c>
      <c r="H31" s="227">
        <v>0</v>
      </c>
      <c r="I31" s="232">
        <v>22</v>
      </c>
      <c r="J31" s="233">
        <v>8</v>
      </c>
      <c r="K31" s="233">
        <v>5.6</v>
      </c>
      <c r="L31" s="233">
        <v>1</v>
      </c>
      <c r="M31" s="233">
        <v>0.14000000000000001</v>
      </c>
      <c r="N31" s="233">
        <v>0.08</v>
      </c>
      <c r="O31" s="234">
        <v>0</v>
      </c>
    </row>
    <row r="32" spans="1:20" ht="16.5" customHeight="1" thickBot="1">
      <c r="A32" s="330" t="s">
        <v>67</v>
      </c>
      <c r="B32" s="331"/>
      <c r="C32" s="127"/>
      <c r="D32" s="127"/>
      <c r="E32" s="240" t="s">
        <v>138</v>
      </c>
      <c r="F32" s="240" t="s">
        <v>120</v>
      </c>
      <c r="G32" s="240" t="s">
        <v>121</v>
      </c>
      <c r="H32" s="240" t="s">
        <v>122</v>
      </c>
      <c r="I32" s="242" t="s">
        <v>123</v>
      </c>
      <c r="J32" s="243">
        <f t="shared" ref="J32:O32" si="1">SUM(J28:J31)</f>
        <v>49.019999999999996</v>
      </c>
      <c r="K32" s="243">
        <f t="shared" si="1"/>
        <v>48.21</v>
      </c>
      <c r="L32" s="243">
        <f t="shared" si="1"/>
        <v>3.2399999999999998</v>
      </c>
      <c r="M32" s="243">
        <f t="shared" si="1"/>
        <v>0.26</v>
      </c>
      <c r="N32" s="243">
        <f t="shared" si="1"/>
        <v>0.2</v>
      </c>
      <c r="O32" s="244">
        <f t="shared" si="1"/>
        <v>1.89</v>
      </c>
    </row>
    <row r="33" spans="1:20" ht="15.75">
      <c r="A33" s="16" t="s">
        <v>7</v>
      </c>
      <c r="B33" s="3" t="s">
        <v>9</v>
      </c>
      <c r="C33" s="158">
        <v>53.42</v>
      </c>
      <c r="D33" s="17" t="s">
        <v>39</v>
      </c>
      <c r="E33" s="32">
        <v>210</v>
      </c>
      <c r="F33" s="159">
        <v>81</v>
      </c>
      <c r="G33" s="159">
        <v>2</v>
      </c>
      <c r="H33" s="159">
        <v>5</v>
      </c>
      <c r="I33" s="160">
        <v>7</v>
      </c>
      <c r="J33" s="3">
        <v>37.979999999999997</v>
      </c>
      <c r="K33" s="3">
        <v>17.16</v>
      </c>
      <c r="L33" s="3">
        <v>0.62</v>
      </c>
      <c r="M33" s="3">
        <v>0.05</v>
      </c>
      <c r="N33" s="3">
        <v>0.05</v>
      </c>
      <c r="O33" s="83">
        <v>24.04</v>
      </c>
    </row>
    <row r="34" spans="1:20">
      <c r="A34" s="5"/>
      <c r="B34" s="1" t="s">
        <v>40</v>
      </c>
      <c r="C34" s="2">
        <v>445.3</v>
      </c>
      <c r="D34" s="14" t="s">
        <v>21</v>
      </c>
      <c r="E34" s="93">
        <v>100</v>
      </c>
      <c r="F34" s="9">
        <v>183</v>
      </c>
      <c r="G34" s="9">
        <v>10</v>
      </c>
      <c r="H34" s="9">
        <v>12</v>
      </c>
      <c r="I34" s="146">
        <v>9</v>
      </c>
      <c r="J34" s="1">
        <v>29.01</v>
      </c>
      <c r="K34" s="1">
        <v>16.03</v>
      </c>
      <c r="L34" s="1">
        <v>1.62</v>
      </c>
      <c r="M34" s="1">
        <v>0.08</v>
      </c>
      <c r="N34" s="1">
        <v>0.12</v>
      </c>
      <c r="O34" s="57">
        <v>1.89</v>
      </c>
    </row>
    <row r="35" spans="1:20" ht="15.75">
      <c r="A35" s="5"/>
      <c r="B35" s="1" t="s">
        <v>35</v>
      </c>
      <c r="C35" s="24">
        <v>211.05</v>
      </c>
      <c r="D35" s="20" t="s">
        <v>42</v>
      </c>
      <c r="E35" s="35">
        <v>150</v>
      </c>
      <c r="F35" s="36">
        <v>211</v>
      </c>
      <c r="G35" s="36">
        <v>6</v>
      </c>
      <c r="H35" s="36">
        <v>4</v>
      </c>
      <c r="I35" s="153">
        <v>37</v>
      </c>
      <c r="J35" s="1">
        <v>15.59</v>
      </c>
      <c r="K35" s="1">
        <v>8.66</v>
      </c>
      <c r="L35" s="1">
        <v>0.88</v>
      </c>
      <c r="M35" s="1">
        <v>0.09</v>
      </c>
      <c r="N35" s="1">
        <v>0.03</v>
      </c>
      <c r="O35" s="57">
        <v>0</v>
      </c>
    </row>
    <row r="36" spans="1:20" ht="15.75">
      <c r="A36" s="5"/>
      <c r="B36" s="1" t="s">
        <v>11</v>
      </c>
      <c r="C36" s="24">
        <v>283</v>
      </c>
      <c r="D36" s="20" t="s">
        <v>43</v>
      </c>
      <c r="E36" s="36">
        <v>200</v>
      </c>
      <c r="F36" s="36">
        <v>39</v>
      </c>
      <c r="G36" s="36"/>
      <c r="H36" s="36">
        <v>0</v>
      </c>
      <c r="I36" s="153">
        <v>10</v>
      </c>
      <c r="J36" s="1">
        <v>0.3</v>
      </c>
      <c r="K36" s="1">
        <v>0</v>
      </c>
      <c r="L36" s="1">
        <v>0.03</v>
      </c>
      <c r="M36" s="1">
        <v>0</v>
      </c>
      <c r="N36" s="1">
        <v>0</v>
      </c>
      <c r="O36" s="57">
        <v>0.02</v>
      </c>
    </row>
    <row r="37" spans="1:20" ht="15.75" customHeight="1">
      <c r="A37" s="5"/>
      <c r="B37" s="1" t="s">
        <v>44</v>
      </c>
      <c r="C37" s="24">
        <v>420.02</v>
      </c>
      <c r="D37" s="20" t="s">
        <v>24</v>
      </c>
      <c r="E37" s="36">
        <v>25</v>
      </c>
      <c r="F37" s="36">
        <v>104</v>
      </c>
      <c r="G37" s="36">
        <v>3</v>
      </c>
      <c r="H37" s="36">
        <v>0</v>
      </c>
      <c r="I37" s="153">
        <v>22</v>
      </c>
      <c r="J37" s="1">
        <v>5</v>
      </c>
      <c r="K37" s="1">
        <v>3.5</v>
      </c>
      <c r="L37" s="1">
        <v>0.63</v>
      </c>
      <c r="M37" s="1">
        <v>0.09</v>
      </c>
      <c r="N37" s="1">
        <v>0.05</v>
      </c>
      <c r="O37" s="57">
        <v>0</v>
      </c>
    </row>
    <row r="38" spans="1:20" ht="15.75" customHeight="1">
      <c r="A38" s="5"/>
      <c r="B38" s="1" t="s">
        <v>12</v>
      </c>
      <c r="C38" s="24">
        <v>421.11</v>
      </c>
      <c r="D38" s="20" t="s">
        <v>45</v>
      </c>
      <c r="E38" s="36">
        <v>25</v>
      </c>
      <c r="F38" s="36">
        <v>88</v>
      </c>
      <c r="G38" s="36">
        <v>3</v>
      </c>
      <c r="H38" s="36">
        <v>0</v>
      </c>
      <c r="I38" s="153">
        <v>18</v>
      </c>
      <c r="J38" s="1">
        <v>7.37</v>
      </c>
      <c r="K38" s="1">
        <v>10.5</v>
      </c>
      <c r="L38" s="1">
        <v>0.75</v>
      </c>
      <c r="M38" s="1">
        <v>0.1</v>
      </c>
      <c r="N38" s="1">
        <v>0.05</v>
      </c>
      <c r="O38" s="57">
        <v>0</v>
      </c>
    </row>
    <row r="39" spans="1:20" ht="15.75">
      <c r="A39" s="332"/>
      <c r="B39" s="1"/>
      <c r="C39" s="25"/>
      <c r="D39" s="30" t="s">
        <v>70</v>
      </c>
      <c r="E39" s="65">
        <v>710</v>
      </c>
      <c r="F39" s="65">
        <v>705</v>
      </c>
      <c r="G39" s="65">
        <v>6</v>
      </c>
      <c r="H39" s="65">
        <v>22</v>
      </c>
      <c r="I39" s="154">
        <v>104</v>
      </c>
      <c r="J39" s="72">
        <f t="shared" ref="J39:O39" si="2">SUM(J33:J38)</f>
        <v>95.25</v>
      </c>
      <c r="K39" s="72">
        <f t="shared" si="2"/>
        <v>55.849999999999994</v>
      </c>
      <c r="L39" s="72">
        <f t="shared" si="2"/>
        <v>4.5299999999999994</v>
      </c>
      <c r="M39" s="72">
        <f t="shared" si="2"/>
        <v>0.41000000000000003</v>
      </c>
      <c r="N39" s="72">
        <f t="shared" si="2"/>
        <v>0.3</v>
      </c>
      <c r="O39" s="88">
        <f t="shared" si="2"/>
        <v>25.95</v>
      </c>
    </row>
    <row r="40" spans="1:20" ht="15.75">
      <c r="A40" s="332"/>
      <c r="B40" s="11"/>
      <c r="C40" s="26"/>
      <c r="D40" s="31" t="s">
        <v>69</v>
      </c>
      <c r="E40" s="64">
        <v>1240</v>
      </c>
      <c r="F40" s="64">
        <v>1180</v>
      </c>
      <c r="G40" s="64">
        <v>21</v>
      </c>
      <c r="H40" s="64">
        <v>50</v>
      </c>
      <c r="I40" s="149">
        <v>177</v>
      </c>
      <c r="J40" s="72">
        <v>144.27000000000001</v>
      </c>
      <c r="K40" s="72">
        <v>104.08</v>
      </c>
      <c r="L40" s="72">
        <v>7.77</v>
      </c>
      <c r="M40" s="72">
        <v>0.67</v>
      </c>
      <c r="N40" s="72">
        <v>0.55000000000000004</v>
      </c>
      <c r="O40" s="88">
        <v>27.86</v>
      </c>
    </row>
    <row r="41" spans="1:20" ht="16.5" thickBot="1">
      <c r="A41" s="6"/>
      <c r="B41" s="27"/>
      <c r="C41" s="28"/>
      <c r="D41" s="29"/>
      <c r="E41" s="37"/>
      <c r="F41" s="37"/>
      <c r="G41" s="37"/>
      <c r="H41" s="37"/>
      <c r="I41" s="155"/>
      <c r="J41" s="59"/>
      <c r="K41" s="59"/>
      <c r="L41" s="59"/>
      <c r="M41" s="59"/>
      <c r="N41" s="59"/>
      <c r="O41" s="61"/>
    </row>
    <row r="43" spans="1:20" ht="15.75" thickBot="1"/>
    <row r="44" spans="1:20" ht="15.75" thickBot="1">
      <c r="A44" s="116" t="s">
        <v>29</v>
      </c>
      <c r="B44" s="117"/>
      <c r="C44" s="117"/>
      <c r="D44" s="118"/>
      <c r="F44" s="119" t="s">
        <v>51</v>
      </c>
      <c r="G44" s="120"/>
      <c r="H44" s="120"/>
      <c r="I44" s="121"/>
    </row>
    <row r="45" spans="1:20" ht="15.75" thickBot="1">
      <c r="A45" t="s">
        <v>17</v>
      </c>
      <c r="D45" t="s">
        <v>52</v>
      </c>
      <c r="F45" t="s">
        <v>31</v>
      </c>
      <c r="J45" s="314" t="s">
        <v>147</v>
      </c>
      <c r="K45" s="315"/>
      <c r="L45" s="315"/>
      <c r="M45" s="315"/>
      <c r="N45" s="315"/>
      <c r="O45" s="315"/>
      <c r="P45" s="315"/>
      <c r="Q45" s="315"/>
      <c r="R45" s="315"/>
      <c r="S45" s="315"/>
      <c r="T45" s="316"/>
    </row>
    <row r="46" spans="1:20" ht="16.5" thickBot="1">
      <c r="A46" s="62" t="s">
        <v>0</v>
      </c>
      <c r="B46" s="62" t="s">
        <v>1</v>
      </c>
      <c r="C46" s="62" t="s">
        <v>14</v>
      </c>
      <c r="D46" s="71" t="s">
        <v>2</v>
      </c>
      <c r="E46" s="62" t="s">
        <v>15</v>
      </c>
      <c r="F46" s="324" t="s">
        <v>89</v>
      </c>
      <c r="G46" s="325"/>
      <c r="H46" s="325"/>
      <c r="I46" s="326"/>
      <c r="J46" s="314" t="s">
        <v>90</v>
      </c>
      <c r="K46" s="315"/>
      <c r="L46" s="316"/>
      <c r="M46" s="314" t="s">
        <v>93</v>
      </c>
      <c r="N46" s="315"/>
      <c r="O46" s="316"/>
    </row>
    <row r="47" spans="1:20" ht="16.5" thickBot="1">
      <c r="A47" s="164"/>
      <c r="B47" s="165"/>
      <c r="C47" s="166"/>
      <c r="D47" s="167"/>
      <c r="E47" s="166"/>
      <c r="F47" s="168" t="s">
        <v>19</v>
      </c>
      <c r="G47" s="168" t="s">
        <v>3</v>
      </c>
      <c r="H47" s="168" t="s">
        <v>4</v>
      </c>
      <c r="I47" s="169" t="s">
        <v>5</v>
      </c>
      <c r="J47" s="77" t="s">
        <v>97</v>
      </c>
      <c r="K47" s="77" t="s">
        <v>91</v>
      </c>
      <c r="L47" s="77" t="s">
        <v>92</v>
      </c>
      <c r="M47" s="77" t="s">
        <v>95</v>
      </c>
      <c r="N47" s="77" t="s">
        <v>96</v>
      </c>
      <c r="O47" s="77" t="s">
        <v>94</v>
      </c>
    </row>
    <row r="48" spans="1:20" ht="15.75">
      <c r="A48" s="175" t="s">
        <v>6</v>
      </c>
      <c r="B48" s="176" t="s">
        <v>33</v>
      </c>
      <c r="C48" s="258">
        <v>445.3</v>
      </c>
      <c r="D48" s="259" t="s">
        <v>137</v>
      </c>
      <c r="E48" s="227" t="s">
        <v>101</v>
      </c>
      <c r="F48" s="227">
        <v>182.53</v>
      </c>
      <c r="G48" s="227" t="s">
        <v>102</v>
      </c>
      <c r="H48" s="227" t="s">
        <v>103</v>
      </c>
      <c r="I48" s="232" t="s">
        <v>104</v>
      </c>
      <c r="J48" s="233">
        <v>29.01</v>
      </c>
      <c r="K48" s="233">
        <v>16.03</v>
      </c>
      <c r="L48" s="233">
        <v>1.62</v>
      </c>
      <c r="M48" s="233">
        <v>0.08</v>
      </c>
      <c r="N48" s="233">
        <v>0.12</v>
      </c>
      <c r="O48" s="234">
        <v>1.89</v>
      </c>
    </row>
    <row r="49" spans="1:15" ht="15.75">
      <c r="A49" s="341"/>
      <c r="B49" s="39" t="s">
        <v>35</v>
      </c>
      <c r="C49" s="24">
        <v>211.05</v>
      </c>
      <c r="D49" s="20" t="s">
        <v>42</v>
      </c>
      <c r="E49" s="35">
        <v>150</v>
      </c>
      <c r="F49" s="36">
        <v>211</v>
      </c>
      <c r="G49" s="36">
        <v>6</v>
      </c>
      <c r="H49" s="36">
        <v>4</v>
      </c>
      <c r="I49" s="153">
        <v>37</v>
      </c>
      <c r="J49" s="1">
        <v>15.59</v>
      </c>
      <c r="K49" s="1">
        <v>8.66</v>
      </c>
      <c r="L49" s="1">
        <v>0.88</v>
      </c>
      <c r="M49" s="1">
        <v>0.09</v>
      </c>
      <c r="N49" s="1">
        <v>0.03</v>
      </c>
      <c r="O49" s="57">
        <v>0</v>
      </c>
    </row>
    <row r="50" spans="1:15" ht="15.75">
      <c r="A50" s="342"/>
      <c r="B50" s="39" t="s">
        <v>46</v>
      </c>
      <c r="C50" s="2">
        <v>285</v>
      </c>
      <c r="D50" s="14" t="s">
        <v>23</v>
      </c>
      <c r="E50" s="227">
        <v>200</v>
      </c>
      <c r="F50" s="227">
        <v>42.28</v>
      </c>
      <c r="G50" s="227">
        <v>0.06</v>
      </c>
      <c r="H50" s="227">
        <v>0.01</v>
      </c>
      <c r="I50" s="232">
        <v>10.19</v>
      </c>
      <c r="J50" s="233">
        <v>3.1</v>
      </c>
      <c r="K50" s="233">
        <v>0.84</v>
      </c>
      <c r="L50" s="233">
        <v>7.0000000000000007E-2</v>
      </c>
      <c r="M50" s="233">
        <v>0</v>
      </c>
      <c r="N50" s="233">
        <v>0</v>
      </c>
      <c r="O50" s="234">
        <v>2.8</v>
      </c>
    </row>
    <row r="51" spans="1:15" ht="15.75" customHeight="1">
      <c r="A51" s="342"/>
      <c r="B51" s="39" t="s">
        <v>13</v>
      </c>
      <c r="C51" s="2">
        <v>420.02</v>
      </c>
      <c r="D51" s="14" t="s">
        <v>24</v>
      </c>
      <c r="E51" s="9">
        <v>40</v>
      </c>
      <c r="F51" s="9">
        <v>104</v>
      </c>
      <c r="G51" s="9">
        <v>3</v>
      </c>
      <c r="H51" s="9">
        <v>0</v>
      </c>
      <c r="I51" s="146">
        <v>22</v>
      </c>
      <c r="J51" s="1">
        <v>8</v>
      </c>
      <c r="K51" s="1">
        <v>5.6</v>
      </c>
      <c r="L51" s="1">
        <v>1</v>
      </c>
      <c r="M51" s="1">
        <v>0.14000000000000001</v>
      </c>
      <c r="N51" s="1">
        <v>0.08</v>
      </c>
      <c r="O51" s="57">
        <v>0</v>
      </c>
    </row>
    <row r="52" spans="1:15" ht="15.75" customHeight="1">
      <c r="A52" s="342"/>
      <c r="B52" s="53" t="s">
        <v>139</v>
      </c>
      <c r="C52" s="1"/>
      <c r="D52" s="1" t="s">
        <v>139</v>
      </c>
      <c r="E52" s="1">
        <v>200</v>
      </c>
      <c r="F52" s="1">
        <v>58.75</v>
      </c>
      <c r="G52" s="1">
        <v>0</v>
      </c>
      <c r="H52" s="1">
        <v>0</v>
      </c>
      <c r="I52" s="89">
        <v>12.25</v>
      </c>
      <c r="J52" s="1">
        <v>20</v>
      </c>
      <c r="K52" s="1">
        <v>11.25</v>
      </c>
      <c r="L52" s="1">
        <v>2.75</v>
      </c>
      <c r="M52" s="1">
        <v>0.04</v>
      </c>
      <c r="N52" s="1">
        <v>0.03</v>
      </c>
      <c r="O52" s="1">
        <v>12.5</v>
      </c>
    </row>
    <row r="53" spans="1:15" ht="16.5" thickBot="1">
      <c r="A53" s="343"/>
      <c r="B53" s="46"/>
      <c r="C53" s="47"/>
      <c r="D53" s="178" t="s">
        <v>67</v>
      </c>
      <c r="E53" s="143">
        <v>690</v>
      </c>
      <c r="F53" s="245">
        <f t="shared" ref="F53:O53" si="3">SUM(F48:F52)</f>
        <v>598.55999999999995</v>
      </c>
      <c r="G53" s="246">
        <f t="shared" si="3"/>
        <v>9.0599999999999987</v>
      </c>
      <c r="H53" s="245">
        <f t="shared" si="3"/>
        <v>4.01</v>
      </c>
      <c r="I53" s="247">
        <f t="shared" si="3"/>
        <v>81.44</v>
      </c>
      <c r="J53" s="248">
        <f t="shared" si="3"/>
        <v>75.7</v>
      </c>
      <c r="K53" s="248">
        <f t="shared" si="3"/>
        <v>42.38</v>
      </c>
      <c r="L53" s="248">
        <f t="shared" si="3"/>
        <v>6.32</v>
      </c>
      <c r="M53" s="248">
        <f t="shared" si="3"/>
        <v>0.35</v>
      </c>
      <c r="N53" s="248">
        <f t="shared" si="3"/>
        <v>0.26</v>
      </c>
      <c r="O53" s="249">
        <f t="shared" si="3"/>
        <v>17.189999999999998</v>
      </c>
    </row>
    <row r="54" spans="1:15" ht="16.5" thickBot="1">
      <c r="A54" s="170"/>
      <c r="B54" s="171"/>
      <c r="C54" s="47"/>
      <c r="D54" s="48"/>
      <c r="E54" s="172"/>
      <c r="F54" s="173"/>
      <c r="G54" s="174"/>
      <c r="H54" s="173"/>
      <c r="I54" s="171"/>
      <c r="J54" s="7"/>
      <c r="K54" s="7"/>
      <c r="L54" s="7"/>
      <c r="M54" s="7"/>
      <c r="N54" s="7"/>
      <c r="O54" s="7"/>
    </row>
    <row r="55" spans="1:15" ht="15.75">
      <c r="A55" s="68" t="s">
        <v>7</v>
      </c>
      <c r="B55" s="49" t="s">
        <v>8</v>
      </c>
      <c r="C55" s="44">
        <v>33</v>
      </c>
      <c r="D55" s="50" t="s">
        <v>140</v>
      </c>
      <c r="E55" s="51">
        <v>80</v>
      </c>
      <c r="F55" s="52">
        <v>72</v>
      </c>
      <c r="G55" s="52">
        <v>0.8</v>
      </c>
      <c r="H55" s="52">
        <v>4</v>
      </c>
      <c r="I55" s="161">
        <v>8.3000000000000007</v>
      </c>
      <c r="J55" s="1">
        <v>20.83</v>
      </c>
      <c r="K55" s="1">
        <v>12.23</v>
      </c>
      <c r="L55" s="1">
        <v>1.1299999999999999</v>
      </c>
      <c r="M55" s="1">
        <v>0.01</v>
      </c>
      <c r="N55" s="1">
        <v>0.02</v>
      </c>
      <c r="O55" s="1">
        <v>3.14</v>
      </c>
    </row>
    <row r="56" spans="1:15" ht="15.75">
      <c r="A56" s="341"/>
      <c r="B56" s="39" t="s">
        <v>9</v>
      </c>
      <c r="C56" s="40">
        <v>50.13</v>
      </c>
      <c r="D56" s="41" t="s">
        <v>47</v>
      </c>
      <c r="E56" s="43">
        <v>200</v>
      </c>
      <c r="F56" s="18">
        <v>76.8</v>
      </c>
      <c r="G56" s="18">
        <v>2.08</v>
      </c>
      <c r="H56" s="18">
        <v>3.44</v>
      </c>
      <c r="I56" s="55">
        <v>9.2799999999999994</v>
      </c>
      <c r="J56" s="1">
        <v>9.2899999999999991</v>
      </c>
      <c r="K56" s="1">
        <v>5.74</v>
      </c>
      <c r="L56" s="1">
        <v>0.33</v>
      </c>
      <c r="M56" s="1">
        <v>0.01</v>
      </c>
      <c r="N56" s="1">
        <v>0.02</v>
      </c>
      <c r="O56" s="1">
        <v>0.48</v>
      </c>
    </row>
    <row r="57" spans="1:15" ht="15.75" customHeight="1">
      <c r="A57" s="342"/>
      <c r="B57" s="39" t="s">
        <v>10</v>
      </c>
      <c r="C57" s="133">
        <v>469.02</v>
      </c>
      <c r="D57" s="23" t="s">
        <v>34</v>
      </c>
      <c r="E57" s="34">
        <v>1.25</v>
      </c>
      <c r="F57" s="134">
        <v>142</v>
      </c>
      <c r="G57" s="134">
        <v>8</v>
      </c>
      <c r="H57" s="134">
        <v>23</v>
      </c>
      <c r="I57" s="186">
        <v>9</v>
      </c>
      <c r="J57" s="225">
        <v>29.01</v>
      </c>
      <c r="K57" s="225">
        <v>16.05</v>
      </c>
      <c r="L57" s="225">
        <v>1.62</v>
      </c>
      <c r="M57" s="225">
        <v>0.08</v>
      </c>
      <c r="N57" s="225">
        <v>0.12</v>
      </c>
      <c r="O57" s="132">
        <v>1.89</v>
      </c>
    </row>
    <row r="58" spans="1:15" ht="15.75">
      <c r="A58" s="342"/>
      <c r="B58" s="39" t="s">
        <v>35</v>
      </c>
      <c r="C58" s="40">
        <v>168</v>
      </c>
      <c r="D58" s="41" t="s">
        <v>88</v>
      </c>
      <c r="E58" s="43">
        <v>150</v>
      </c>
      <c r="F58" s="18">
        <v>243</v>
      </c>
      <c r="G58" s="18">
        <v>14.75</v>
      </c>
      <c r="H58" s="18">
        <v>4.8</v>
      </c>
      <c r="I58" s="55">
        <v>34.659999999999997</v>
      </c>
      <c r="J58" s="1">
        <v>78.2</v>
      </c>
      <c r="K58" s="1">
        <v>72.2</v>
      </c>
      <c r="L58" s="1">
        <v>4.5999999999999996</v>
      </c>
      <c r="M58" s="1">
        <v>0.04</v>
      </c>
      <c r="N58" s="1">
        <v>0.1</v>
      </c>
      <c r="O58" s="1">
        <v>0</v>
      </c>
    </row>
    <row r="59" spans="1:15" ht="15.75">
      <c r="A59" s="342"/>
      <c r="B59" s="53" t="s">
        <v>11</v>
      </c>
      <c r="C59" s="40">
        <v>294</v>
      </c>
      <c r="D59" s="41" t="s">
        <v>48</v>
      </c>
      <c r="E59" s="43">
        <v>200</v>
      </c>
      <c r="F59" s="54">
        <v>121</v>
      </c>
      <c r="G59" s="54">
        <v>0.5</v>
      </c>
      <c r="H59" s="18">
        <v>0.1</v>
      </c>
      <c r="I59" s="55">
        <v>31.2</v>
      </c>
      <c r="J59" s="1">
        <v>14.62</v>
      </c>
      <c r="K59" s="1">
        <v>8.5</v>
      </c>
      <c r="L59" s="1">
        <v>0.92</v>
      </c>
      <c r="M59" s="1">
        <v>7.0000000000000007E-2</v>
      </c>
      <c r="N59" s="1">
        <v>0.21</v>
      </c>
      <c r="O59" s="1">
        <v>0.28999999999999998</v>
      </c>
    </row>
    <row r="60" spans="1:15" ht="15.75" customHeight="1">
      <c r="A60" s="342"/>
      <c r="B60" s="39" t="s">
        <v>49</v>
      </c>
      <c r="C60" s="2">
        <v>420.09</v>
      </c>
      <c r="D60" s="14" t="s">
        <v>24</v>
      </c>
      <c r="E60" s="9">
        <v>25</v>
      </c>
      <c r="F60" s="9">
        <v>65</v>
      </c>
      <c r="G60" s="9">
        <v>2</v>
      </c>
      <c r="H60" s="9">
        <v>0</v>
      </c>
      <c r="I60" s="146">
        <v>14</v>
      </c>
      <c r="J60" s="1">
        <v>5</v>
      </c>
      <c r="K60" s="1">
        <v>3.5</v>
      </c>
      <c r="L60" s="1">
        <v>0.63</v>
      </c>
      <c r="M60" s="1">
        <v>0.09</v>
      </c>
      <c r="N60" s="1">
        <v>0.05</v>
      </c>
      <c r="O60" s="57">
        <v>0</v>
      </c>
    </row>
    <row r="61" spans="1:15" ht="15.75" customHeight="1">
      <c r="A61" s="342"/>
      <c r="B61" s="55" t="s">
        <v>50</v>
      </c>
      <c r="C61" s="2">
        <v>421.11</v>
      </c>
      <c r="D61" s="14" t="s">
        <v>28</v>
      </c>
      <c r="E61" s="9">
        <v>25</v>
      </c>
      <c r="F61" s="9">
        <v>55</v>
      </c>
      <c r="G61" s="9">
        <v>2</v>
      </c>
      <c r="H61" s="9">
        <v>0</v>
      </c>
      <c r="I61" s="146">
        <v>12</v>
      </c>
      <c r="J61" s="1">
        <v>7.37</v>
      </c>
      <c r="K61" s="1">
        <v>10.5</v>
      </c>
      <c r="L61" s="1">
        <v>0.75</v>
      </c>
      <c r="M61" s="1">
        <v>0.1</v>
      </c>
      <c r="N61" s="1">
        <v>0.05</v>
      </c>
      <c r="O61" s="57">
        <v>0</v>
      </c>
    </row>
    <row r="62" spans="1:15" ht="15.75">
      <c r="A62" s="342"/>
      <c r="B62" s="55"/>
      <c r="C62" s="44"/>
      <c r="D62" s="45" t="s">
        <v>70</v>
      </c>
      <c r="E62" s="179">
        <v>770</v>
      </c>
      <c r="F62" s="67">
        <v>880.8</v>
      </c>
      <c r="G62" s="67">
        <v>41.55</v>
      </c>
      <c r="H62" s="67">
        <v>42.9</v>
      </c>
      <c r="I62" s="162">
        <v>115.11</v>
      </c>
      <c r="J62" s="67">
        <f t="shared" ref="J62:O62" si="4">SUM(J55:J61)</f>
        <v>164.32</v>
      </c>
      <c r="K62" s="67">
        <f t="shared" si="4"/>
        <v>128.72</v>
      </c>
      <c r="L62" s="67">
        <f t="shared" si="4"/>
        <v>9.98</v>
      </c>
      <c r="M62" s="67">
        <f t="shared" si="4"/>
        <v>0.4</v>
      </c>
      <c r="N62" s="67">
        <f t="shared" si="4"/>
        <v>0.57000000000000006</v>
      </c>
      <c r="O62" s="67">
        <f t="shared" si="4"/>
        <v>5.8</v>
      </c>
    </row>
    <row r="63" spans="1:15">
      <c r="A63" s="342"/>
      <c r="B63" s="1"/>
      <c r="C63" s="7"/>
      <c r="D63" s="66" t="s">
        <v>69</v>
      </c>
      <c r="E63" s="87">
        <v>1460</v>
      </c>
      <c r="F63" s="72">
        <v>1419.73</v>
      </c>
      <c r="G63" s="72">
        <v>61.38</v>
      </c>
      <c r="H63" s="72">
        <v>59.28</v>
      </c>
      <c r="I63" s="180">
        <v>195.11</v>
      </c>
      <c r="J63" s="72">
        <v>293.83999999999997</v>
      </c>
      <c r="K63" s="72">
        <v>208.52</v>
      </c>
      <c r="L63" s="72">
        <v>13.64</v>
      </c>
      <c r="M63" s="72">
        <v>0.77</v>
      </c>
      <c r="N63" s="72">
        <v>0.84</v>
      </c>
      <c r="O63" s="72">
        <v>21.35</v>
      </c>
    </row>
    <row r="64" spans="1:15" ht="15.75" thickBot="1">
      <c r="A64" s="343"/>
      <c r="B64" s="59"/>
      <c r="C64" s="59"/>
      <c r="D64" s="60"/>
      <c r="E64" s="59"/>
      <c r="F64" s="59"/>
      <c r="G64" s="59"/>
      <c r="H64" s="59"/>
      <c r="I64" s="163"/>
      <c r="J64" s="1"/>
      <c r="K64" s="1"/>
      <c r="L64" s="1"/>
      <c r="M64" s="1"/>
      <c r="N64" s="1"/>
      <c r="O64" s="1"/>
    </row>
    <row r="65" spans="1:20" ht="15.75" thickBot="1"/>
    <row r="66" spans="1:20" ht="15.75" thickBot="1">
      <c r="A66" s="116" t="s">
        <v>29</v>
      </c>
      <c r="B66" s="117"/>
      <c r="C66" s="117"/>
      <c r="D66" s="118"/>
      <c r="F66" s="119" t="s">
        <v>59</v>
      </c>
      <c r="G66" s="120"/>
      <c r="H66" s="120"/>
      <c r="I66" s="121"/>
    </row>
    <row r="67" spans="1:20" ht="15.75" thickBot="1">
      <c r="A67" t="s">
        <v>17</v>
      </c>
      <c r="D67" t="s">
        <v>52</v>
      </c>
      <c r="F67" t="s">
        <v>31</v>
      </c>
      <c r="J67" s="314" t="s">
        <v>147</v>
      </c>
      <c r="K67" s="315"/>
      <c r="L67" s="315"/>
      <c r="M67" s="315"/>
      <c r="N67" s="315"/>
      <c r="O67" s="315"/>
      <c r="P67" s="315"/>
      <c r="Q67" s="315"/>
      <c r="R67" s="315"/>
      <c r="S67" s="315"/>
      <c r="T67" s="316"/>
    </row>
    <row r="68" spans="1:20" ht="15.75" thickBot="1">
      <c r="A68" s="267" t="s">
        <v>0</v>
      </c>
      <c r="B68" s="269" t="s">
        <v>1</v>
      </c>
      <c r="C68" s="270" t="s">
        <v>14</v>
      </c>
      <c r="D68" s="70" t="s">
        <v>2</v>
      </c>
      <c r="E68" s="270" t="s">
        <v>15</v>
      </c>
      <c r="F68" s="324" t="s">
        <v>89</v>
      </c>
      <c r="G68" s="325"/>
      <c r="H68" s="325"/>
      <c r="I68" s="326"/>
      <c r="J68" s="320" t="s">
        <v>90</v>
      </c>
      <c r="K68" s="321"/>
      <c r="L68" s="322"/>
      <c r="M68" s="320" t="s">
        <v>93</v>
      </c>
      <c r="N68" s="321"/>
      <c r="O68" s="323"/>
    </row>
    <row r="69" spans="1:20" ht="16.5" thickBot="1">
      <c r="A69" s="268"/>
      <c r="B69" s="256"/>
      <c r="C69" s="76"/>
      <c r="D69" s="77"/>
      <c r="E69" s="76"/>
      <c r="F69" s="168" t="s">
        <v>19</v>
      </c>
      <c r="G69" s="168" t="s">
        <v>3</v>
      </c>
      <c r="H69" s="168" t="s">
        <v>4</v>
      </c>
      <c r="I69" s="169" t="s">
        <v>5</v>
      </c>
      <c r="J69" s="77" t="s">
        <v>97</v>
      </c>
      <c r="K69" s="77" t="s">
        <v>91</v>
      </c>
      <c r="L69" s="77" t="s">
        <v>92</v>
      </c>
      <c r="M69" s="77" t="s">
        <v>95</v>
      </c>
      <c r="N69" s="77" t="s">
        <v>96</v>
      </c>
      <c r="O69" s="277" t="s">
        <v>94</v>
      </c>
    </row>
    <row r="70" spans="1:20" ht="16.5" thickBot="1">
      <c r="A70" s="269"/>
      <c r="B70" s="176" t="s">
        <v>8</v>
      </c>
      <c r="C70" s="274">
        <v>9.1229999999999993</v>
      </c>
      <c r="D70" s="264" t="s">
        <v>141</v>
      </c>
      <c r="E70" s="278">
        <v>40</v>
      </c>
      <c r="F70" s="279">
        <v>9.6</v>
      </c>
      <c r="G70" s="279">
        <v>0.44</v>
      </c>
      <c r="H70" s="279">
        <v>0.08</v>
      </c>
      <c r="I70" s="279">
        <v>1.52</v>
      </c>
      <c r="J70" s="279">
        <v>5.6</v>
      </c>
      <c r="K70" s="279">
        <v>8</v>
      </c>
      <c r="L70" s="279">
        <v>0.36</v>
      </c>
      <c r="M70" s="279">
        <v>0.02</v>
      </c>
      <c r="N70" s="279">
        <v>10</v>
      </c>
      <c r="O70" s="280">
        <v>40</v>
      </c>
    </row>
    <row r="71" spans="1:20" ht="15.75">
      <c r="A71" s="86" t="s">
        <v>6</v>
      </c>
      <c r="B71" s="255" t="s">
        <v>33</v>
      </c>
      <c r="C71" s="38">
        <v>445.3</v>
      </c>
      <c r="D71" s="14" t="s">
        <v>21</v>
      </c>
      <c r="E71" s="177" t="s">
        <v>41</v>
      </c>
      <c r="F71" s="227">
        <v>182.53</v>
      </c>
      <c r="G71" s="227" t="s">
        <v>102</v>
      </c>
      <c r="H71" s="227" t="s">
        <v>103</v>
      </c>
      <c r="I71" s="232" t="s">
        <v>104</v>
      </c>
      <c r="J71" s="233">
        <v>29.01</v>
      </c>
      <c r="K71" s="233">
        <v>16.03</v>
      </c>
      <c r="L71" s="233">
        <v>1.62</v>
      </c>
      <c r="M71" s="233">
        <v>0.08</v>
      </c>
      <c r="N71" s="233">
        <v>0.12</v>
      </c>
      <c r="O71" s="234">
        <v>1.89</v>
      </c>
    </row>
    <row r="72" spans="1:20">
      <c r="A72" s="336"/>
      <c r="B72" s="1" t="s">
        <v>35</v>
      </c>
      <c r="C72" s="1">
        <v>138.21</v>
      </c>
      <c r="D72" s="1" t="s">
        <v>54</v>
      </c>
      <c r="E72" s="1">
        <v>160</v>
      </c>
      <c r="F72" s="1">
        <v>157.53</v>
      </c>
      <c r="G72" s="1">
        <v>3.51</v>
      </c>
      <c r="H72" s="1">
        <v>5.42</v>
      </c>
      <c r="I72" s="89">
        <v>23.56</v>
      </c>
      <c r="J72" s="1">
        <v>57.16</v>
      </c>
      <c r="K72" s="1">
        <v>35.71</v>
      </c>
      <c r="L72" s="1">
        <v>1.36</v>
      </c>
      <c r="M72" s="1">
        <v>0.17</v>
      </c>
      <c r="N72" s="1">
        <v>0.14000000000000001</v>
      </c>
      <c r="O72" s="57">
        <v>27.69</v>
      </c>
    </row>
    <row r="73" spans="1:20" ht="15.75">
      <c r="A73" s="332"/>
      <c r="B73" s="1" t="s">
        <v>37</v>
      </c>
      <c r="C73" s="1">
        <v>283</v>
      </c>
      <c r="D73" s="1" t="s">
        <v>38</v>
      </c>
      <c r="E73" s="40">
        <v>200</v>
      </c>
      <c r="F73" s="18">
        <v>39.9</v>
      </c>
      <c r="G73" s="42">
        <v>0</v>
      </c>
      <c r="H73" s="18">
        <v>0</v>
      </c>
      <c r="I73" s="39">
        <v>9.98</v>
      </c>
      <c r="J73" s="1">
        <v>0.3</v>
      </c>
      <c r="K73" s="1">
        <v>0</v>
      </c>
      <c r="L73" s="1">
        <v>0.03</v>
      </c>
      <c r="M73" s="1">
        <v>0</v>
      </c>
      <c r="N73" s="1">
        <v>0</v>
      </c>
      <c r="O73" s="57">
        <v>0.02</v>
      </c>
    </row>
    <row r="74" spans="1:20" ht="15" customHeight="1">
      <c r="A74" s="332"/>
      <c r="B74" s="1" t="s">
        <v>49</v>
      </c>
      <c r="C74" s="2">
        <v>420.02</v>
      </c>
      <c r="D74" s="14" t="s">
        <v>24</v>
      </c>
      <c r="E74" s="9">
        <v>40</v>
      </c>
      <c r="F74" s="9">
        <v>104</v>
      </c>
      <c r="G74" s="9">
        <v>3</v>
      </c>
      <c r="H74" s="9">
        <v>0</v>
      </c>
      <c r="I74" s="146">
        <v>22</v>
      </c>
      <c r="J74" s="1">
        <v>8</v>
      </c>
      <c r="K74" s="1">
        <v>5.6</v>
      </c>
      <c r="L74" s="1">
        <v>1</v>
      </c>
      <c r="M74" s="1">
        <v>0.14000000000000001</v>
      </c>
      <c r="N74" s="1">
        <v>0.08</v>
      </c>
      <c r="O74" s="57">
        <v>0</v>
      </c>
    </row>
    <row r="75" spans="1:20">
      <c r="A75" s="332"/>
      <c r="B75" s="1"/>
      <c r="C75" s="1">
        <v>38.590000000000003</v>
      </c>
      <c r="D75" s="1" t="s">
        <v>56</v>
      </c>
      <c r="E75" s="1">
        <v>200</v>
      </c>
      <c r="F75" s="1">
        <v>58.75</v>
      </c>
      <c r="G75" s="1">
        <v>0</v>
      </c>
      <c r="H75" s="1">
        <v>0</v>
      </c>
      <c r="I75" s="89">
        <v>12.25</v>
      </c>
      <c r="J75" s="1">
        <v>20</v>
      </c>
      <c r="K75" s="1">
        <v>11.25</v>
      </c>
      <c r="L75" s="1">
        <v>2.75</v>
      </c>
      <c r="M75" s="1">
        <v>0.04</v>
      </c>
      <c r="N75" s="1">
        <v>0.03</v>
      </c>
      <c r="O75" s="57">
        <v>12.5</v>
      </c>
    </row>
    <row r="76" spans="1:20">
      <c r="A76" s="332"/>
      <c r="B76" s="1"/>
      <c r="C76" s="1"/>
      <c r="D76" s="74" t="s">
        <v>67</v>
      </c>
      <c r="E76" s="72">
        <v>740</v>
      </c>
      <c r="F76" s="75">
        <f t="shared" ref="F76:O76" si="5">SUM(F70:F75)</f>
        <v>552.30999999999995</v>
      </c>
      <c r="G76" s="75">
        <f t="shared" si="5"/>
        <v>6.9499999999999993</v>
      </c>
      <c r="H76" s="75">
        <f t="shared" si="5"/>
        <v>5.5</v>
      </c>
      <c r="I76" s="181">
        <f t="shared" si="5"/>
        <v>69.31</v>
      </c>
      <c r="J76" s="72">
        <f t="shared" si="5"/>
        <v>120.07</v>
      </c>
      <c r="K76" s="72">
        <f t="shared" si="5"/>
        <v>76.59</v>
      </c>
      <c r="L76" s="72">
        <f t="shared" si="5"/>
        <v>7.1199999999999992</v>
      </c>
      <c r="M76" s="72">
        <f t="shared" si="5"/>
        <v>0.45</v>
      </c>
      <c r="N76" s="72">
        <f t="shared" si="5"/>
        <v>10.37</v>
      </c>
      <c r="O76" s="88">
        <f t="shared" si="5"/>
        <v>82.1</v>
      </c>
    </row>
    <row r="77" spans="1:20" ht="15.75" thickBot="1">
      <c r="A77" s="337"/>
      <c r="B77" s="59"/>
      <c r="C77" s="59"/>
      <c r="D77" s="59"/>
      <c r="E77" s="59"/>
      <c r="F77" s="59"/>
      <c r="G77" s="59"/>
      <c r="H77" s="59"/>
      <c r="I77" s="163"/>
      <c r="J77" s="59"/>
      <c r="K77" s="59"/>
      <c r="L77" s="59"/>
      <c r="M77" s="59"/>
      <c r="N77" s="59"/>
      <c r="O77" s="61"/>
    </row>
    <row r="78" spans="1:20">
      <c r="A78" s="87" t="s">
        <v>7</v>
      </c>
      <c r="B78" s="7"/>
      <c r="C78" s="7"/>
      <c r="D78" s="7"/>
      <c r="E78" s="7"/>
      <c r="F78" s="7"/>
      <c r="G78" s="7"/>
      <c r="H78" s="7"/>
      <c r="I78" s="103"/>
      <c r="J78" s="255"/>
      <c r="K78" s="255"/>
      <c r="L78" s="255"/>
      <c r="M78" s="255"/>
      <c r="N78" s="255"/>
      <c r="O78" s="255"/>
    </row>
    <row r="79" spans="1:20">
      <c r="A79" s="338"/>
      <c r="B79" s="1" t="s">
        <v>9</v>
      </c>
      <c r="C79" s="1">
        <v>56.13</v>
      </c>
      <c r="D79" s="1" t="s">
        <v>57</v>
      </c>
      <c r="E79" s="81">
        <v>200</v>
      </c>
      <c r="F79" s="81">
        <v>80.400000000000006</v>
      </c>
      <c r="G79" s="81">
        <v>1.6</v>
      </c>
      <c r="H79" s="81">
        <v>4.5</v>
      </c>
      <c r="I79" s="182">
        <v>8.1300000000000008</v>
      </c>
      <c r="J79" s="1">
        <v>45.28</v>
      </c>
      <c r="K79" s="1">
        <v>24.42</v>
      </c>
      <c r="L79" s="1">
        <v>1.1299999999999999</v>
      </c>
      <c r="M79" s="1">
        <v>0.06</v>
      </c>
      <c r="N79" s="1">
        <v>0.06</v>
      </c>
      <c r="O79" s="1">
        <v>19.489999999999998</v>
      </c>
    </row>
    <row r="80" spans="1:20" ht="15.75">
      <c r="A80" s="339"/>
      <c r="B80" s="1" t="s">
        <v>10</v>
      </c>
      <c r="C80" s="44">
        <v>445.3</v>
      </c>
      <c r="D80" s="50" t="s">
        <v>78</v>
      </c>
      <c r="E80" s="93">
        <v>100</v>
      </c>
      <c r="F80" s="9">
        <v>183</v>
      </c>
      <c r="G80" s="9">
        <v>10</v>
      </c>
      <c r="H80" s="9">
        <v>12</v>
      </c>
      <c r="I80" s="146">
        <v>9</v>
      </c>
      <c r="J80" s="1">
        <v>29.01</v>
      </c>
      <c r="K80" s="1">
        <v>16.03</v>
      </c>
      <c r="L80" s="1">
        <v>1.62</v>
      </c>
      <c r="M80" s="1">
        <v>0.08</v>
      </c>
      <c r="N80" s="1">
        <v>0.12</v>
      </c>
      <c r="O80" s="57">
        <v>1.89</v>
      </c>
    </row>
    <row r="81" spans="1:20">
      <c r="A81" s="339"/>
      <c r="B81" s="1" t="s">
        <v>35</v>
      </c>
      <c r="C81" s="1">
        <v>302</v>
      </c>
      <c r="D81" s="1" t="s">
        <v>60</v>
      </c>
      <c r="E81" s="81" t="s">
        <v>58</v>
      </c>
      <c r="F81" s="81">
        <v>181.64</v>
      </c>
      <c r="G81" s="81">
        <v>4.8099999999999996</v>
      </c>
      <c r="H81" s="81">
        <v>8.49</v>
      </c>
      <c r="I81" s="182">
        <v>21.5</v>
      </c>
      <c r="J81" s="1">
        <v>12.84</v>
      </c>
      <c r="K81" s="1">
        <v>2.58</v>
      </c>
      <c r="L81" s="1">
        <v>2.5</v>
      </c>
      <c r="M81" s="1">
        <v>0.16</v>
      </c>
      <c r="N81" s="1">
        <v>0.09</v>
      </c>
      <c r="O81" s="1">
        <v>0</v>
      </c>
    </row>
    <row r="82" spans="1:20" ht="15.75">
      <c r="A82" s="339"/>
      <c r="B82" s="1" t="s">
        <v>11</v>
      </c>
      <c r="C82" s="40">
        <v>294</v>
      </c>
      <c r="D82" s="41" t="s">
        <v>48</v>
      </c>
      <c r="E82" s="43">
        <v>200</v>
      </c>
      <c r="F82" s="54">
        <v>121</v>
      </c>
      <c r="G82" s="54">
        <v>0.5</v>
      </c>
      <c r="H82" s="18">
        <v>0.1</v>
      </c>
      <c r="I82" s="55">
        <v>31.2</v>
      </c>
      <c r="J82" s="1">
        <v>14.62</v>
      </c>
      <c r="K82" s="1">
        <v>8.5</v>
      </c>
      <c r="L82" s="1">
        <v>0.92</v>
      </c>
      <c r="M82" s="1">
        <v>7.0000000000000007E-2</v>
      </c>
      <c r="N82" s="1">
        <v>0.21</v>
      </c>
      <c r="O82" s="1">
        <v>0.28999999999999998</v>
      </c>
    </row>
    <row r="83" spans="1:20" ht="15" customHeight="1">
      <c r="A83" s="339"/>
      <c r="B83" s="1" t="s">
        <v>13</v>
      </c>
      <c r="C83" s="2">
        <v>420.09</v>
      </c>
      <c r="D83" s="14" t="s">
        <v>24</v>
      </c>
      <c r="E83" s="9">
        <v>25</v>
      </c>
      <c r="F83" s="9">
        <v>65</v>
      </c>
      <c r="G83" s="9">
        <v>2</v>
      </c>
      <c r="H83" s="9">
        <v>0</v>
      </c>
      <c r="I83" s="146">
        <v>14</v>
      </c>
      <c r="J83" s="1">
        <v>5</v>
      </c>
      <c r="K83" s="1">
        <v>3.5</v>
      </c>
      <c r="L83" s="1">
        <v>0.63</v>
      </c>
      <c r="M83" s="1">
        <v>0.09</v>
      </c>
      <c r="N83" s="1">
        <v>0.05</v>
      </c>
      <c r="O83" s="57">
        <v>0</v>
      </c>
    </row>
    <row r="84" spans="1:20" ht="15" customHeight="1">
      <c r="A84" s="339"/>
      <c r="B84" s="1" t="s">
        <v>12</v>
      </c>
      <c r="C84" s="2">
        <v>421.11</v>
      </c>
      <c r="D84" s="14" t="s">
        <v>28</v>
      </c>
      <c r="E84" s="9">
        <v>25</v>
      </c>
      <c r="F84" s="9">
        <v>55</v>
      </c>
      <c r="G84" s="9">
        <v>2</v>
      </c>
      <c r="H84" s="9">
        <v>0</v>
      </c>
      <c r="I84" s="146">
        <v>12</v>
      </c>
      <c r="J84" s="1">
        <v>7.37</v>
      </c>
      <c r="K84" s="1">
        <v>10.5</v>
      </c>
      <c r="L84" s="1">
        <v>0.75</v>
      </c>
      <c r="M84" s="1">
        <v>0.1</v>
      </c>
      <c r="N84" s="1">
        <v>0.05</v>
      </c>
      <c r="O84" s="57">
        <v>0</v>
      </c>
    </row>
    <row r="85" spans="1:20">
      <c r="A85" s="339"/>
      <c r="B85" s="1"/>
      <c r="C85" s="1"/>
      <c r="D85" s="74" t="s">
        <v>70</v>
      </c>
      <c r="E85" s="72">
        <v>705</v>
      </c>
      <c r="F85" s="72">
        <v>652.48</v>
      </c>
      <c r="G85" s="72">
        <v>20.84</v>
      </c>
      <c r="H85" s="72">
        <v>21.86</v>
      </c>
      <c r="I85" s="180">
        <v>94.93</v>
      </c>
      <c r="J85" s="72">
        <f t="shared" ref="J85:O85" si="6">SUM(J79:J84)</f>
        <v>114.12000000000002</v>
      </c>
      <c r="K85" s="72">
        <f t="shared" si="6"/>
        <v>65.53</v>
      </c>
      <c r="L85" s="72">
        <f t="shared" si="6"/>
        <v>7.55</v>
      </c>
      <c r="M85" s="72">
        <f t="shared" si="6"/>
        <v>0.56000000000000005</v>
      </c>
      <c r="N85" s="72">
        <f t="shared" si="6"/>
        <v>0.58000000000000007</v>
      </c>
      <c r="O85" s="72">
        <f t="shared" si="6"/>
        <v>21.669999999999998</v>
      </c>
    </row>
    <row r="86" spans="1:20">
      <c r="A86" s="339"/>
      <c r="B86" s="1"/>
      <c r="C86" s="1"/>
      <c r="D86" s="74" t="s">
        <v>71</v>
      </c>
      <c r="E86" s="72">
        <v>1453</v>
      </c>
      <c r="F86" s="72">
        <v>1420.08</v>
      </c>
      <c r="G86" s="72">
        <v>56.64</v>
      </c>
      <c r="H86" s="72">
        <v>67.66</v>
      </c>
      <c r="I86" s="180">
        <v>188.95</v>
      </c>
      <c r="J86" s="72">
        <v>280.45</v>
      </c>
      <c r="K86" s="72">
        <v>135.51</v>
      </c>
      <c r="L86" s="72">
        <v>14.33</v>
      </c>
      <c r="M86" s="72">
        <v>0.99</v>
      </c>
      <c r="N86" s="72">
        <v>0.96</v>
      </c>
      <c r="O86" s="72">
        <v>36.25</v>
      </c>
    </row>
    <row r="87" spans="1:20">
      <c r="A87" s="340"/>
      <c r="B87" s="1"/>
      <c r="C87" s="1"/>
      <c r="D87" s="1"/>
      <c r="E87" s="1"/>
      <c r="F87" s="1"/>
      <c r="G87" s="1"/>
      <c r="H87" s="1"/>
      <c r="I87" s="89"/>
      <c r="J87" s="1"/>
      <c r="K87" s="1"/>
      <c r="L87" s="1"/>
      <c r="M87" s="1"/>
      <c r="N87" s="1"/>
      <c r="O87" s="1"/>
    </row>
    <row r="89" spans="1:20" ht="15.75" thickBot="1"/>
    <row r="90" spans="1:20" ht="15.75" thickBot="1">
      <c r="A90" s="116" t="s">
        <v>29</v>
      </c>
      <c r="B90" s="117"/>
      <c r="C90" s="117"/>
      <c r="D90" s="118"/>
      <c r="F90" s="119" t="s">
        <v>66</v>
      </c>
      <c r="G90" s="120"/>
      <c r="H90" s="120"/>
      <c r="I90" s="121"/>
    </row>
    <row r="91" spans="1:20" ht="15.75" thickBot="1">
      <c r="A91" t="s">
        <v>17</v>
      </c>
      <c r="D91" t="s">
        <v>52</v>
      </c>
      <c r="F91" t="s">
        <v>31</v>
      </c>
      <c r="J91" s="314" t="s">
        <v>147</v>
      </c>
      <c r="K91" s="315"/>
      <c r="L91" s="315"/>
      <c r="M91" s="315"/>
      <c r="N91" s="315"/>
      <c r="O91" s="315"/>
      <c r="P91" s="315"/>
      <c r="Q91" s="315"/>
      <c r="R91" s="315"/>
      <c r="S91" s="315"/>
      <c r="T91" s="316"/>
    </row>
    <row r="92" spans="1:20">
      <c r="A92" s="76" t="s">
        <v>0</v>
      </c>
      <c r="B92" s="76" t="s">
        <v>1</v>
      </c>
      <c r="C92" s="76" t="s">
        <v>14</v>
      </c>
      <c r="D92" s="76" t="s">
        <v>2</v>
      </c>
      <c r="E92" s="76" t="s">
        <v>15</v>
      </c>
      <c r="F92" s="333" t="s">
        <v>89</v>
      </c>
      <c r="G92" s="334"/>
      <c r="H92" s="334"/>
      <c r="I92" s="335"/>
      <c r="J92" s="317" t="s">
        <v>90</v>
      </c>
      <c r="K92" s="318"/>
      <c r="L92" s="319"/>
      <c r="M92" s="317" t="s">
        <v>93</v>
      </c>
      <c r="N92" s="318"/>
      <c r="O92" s="319"/>
    </row>
    <row r="93" spans="1:20" ht="16.5" thickBot="1">
      <c r="A93" s="183"/>
      <c r="B93" s="184"/>
      <c r="C93" s="184"/>
      <c r="D93" s="184"/>
      <c r="E93" s="72"/>
      <c r="F93" s="62" t="s">
        <v>19</v>
      </c>
      <c r="G93" s="62" t="s">
        <v>3</v>
      </c>
      <c r="H93" s="62" t="s">
        <v>4</v>
      </c>
      <c r="I93" s="62" t="s">
        <v>5</v>
      </c>
      <c r="J93" s="77" t="s">
        <v>97</v>
      </c>
      <c r="K93" s="77" t="s">
        <v>91</v>
      </c>
      <c r="L93" s="77" t="s">
        <v>92</v>
      </c>
      <c r="M93" s="77" t="s">
        <v>95</v>
      </c>
      <c r="N93" s="77" t="s">
        <v>96</v>
      </c>
      <c r="O93" s="77" t="s">
        <v>94</v>
      </c>
    </row>
    <row r="94" spans="1:20">
      <c r="A94" s="86" t="s">
        <v>6</v>
      </c>
      <c r="B94" s="3"/>
      <c r="C94" s="3">
        <v>27.01</v>
      </c>
      <c r="D94" s="3" t="s">
        <v>61</v>
      </c>
      <c r="E94" s="7">
        <v>10</v>
      </c>
      <c r="F94" s="226">
        <v>35</v>
      </c>
      <c r="G94" s="226">
        <v>2.63</v>
      </c>
      <c r="H94" s="226">
        <v>2.66</v>
      </c>
      <c r="I94" s="103">
        <v>0</v>
      </c>
      <c r="J94" s="1">
        <v>100</v>
      </c>
      <c r="K94" s="1">
        <v>5.5</v>
      </c>
      <c r="L94" s="1">
        <v>7.0000000000000007E-2</v>
      </c>
      <c r="M94" s="1">
        <v>0</v>
      </c>
      <c r="N94" s="1">
        <v>0.04</v>
      </c>
      <c r="O94" s="1">
        <v>7.0000000000000007E-2</v>
      </c>
    </row>
    <row r="95" spans="1:20">
      <c r="A95" s="336"/>
      <c r="B95" s="1" t="s">
        <v>33</v>
      </c>
      <c r="C95" s="1">
        <v>181.39</v>
      </c>
      <c r="D95" s="1" t="s">
        <v>62</v>
      </c>
      <c r="E95" s="73" t="s">
        <v>65</v>
      </c>
      <c r="F95" s="1">
        <v>237.47</v>
      </c>
      <c r="G95" s="1">
        <v>4.5999999999999996</v>
      </c>
      <c r="H95" s="1">
        <v>9.9600000000000009</v>
      </c>
      <c r="I95" s="89">
        <v>32.25</v>
      </c>
      <c r="J95" s="1">
        <v>97.17</v>
      </c>
      <c r="K95" s="1">
        <v>27.21</v>
      </c>
      <c r="L95" s="1">
        <v>0.46</v>
      </c>
      <c r="M95" s="1">
        <v>0.05</v>
      </c>
      <c r="N95" s="1">
        <v>0.14000000000000001</v>
      </c>
      <c r="O95" s="1">
        <v>0.95</v>
      </c>
    </row>
    <row r="96" spans="1:20">
      <c r="A96" s="332"/>
      <c r="B96" s="1" t="s">
        <v>63</v>
      </c>
      <c r="C96" s="1">
        <v>300</v>
      </c>
      <c r="D96" s="1" t="s">
        <v>64</v>
      </c>
      <c r="E96" s="1">
        <v>200</v>
      </c>
      <c r="F96" s="1">
        <v>60</v>
      </c>
      <c r="G96" s="1">
        <v>0</v>
      </c>
      <c r="H96" s="1">
        <v>0</v>
      </c>
      <c r="I96" s="89">
        <v>15.8</v>
      </c>
      <c r="J96" s="1">
        <v>220</v>
      </c>
      <c r="K96" s="1">
        <v>12.18</v>
      </c>
      <c r="L96" s="1">
        <v>0</v>
      </c>
      <c r="M96" s="1">
        <v>0.3</v>
      </c>
      <c r="N96" s="1">
        <v>0.8</v>
      </c>
      <c r="O96" s="1">
        <v>11.2</v>
      </c>
    </row>
    <row r="97" spans="1:20" ht="15" customHeight="1">
      <c r="A97" s="332"/>
      <c r="B97" s="1" t="s">
        <v>53</v>
      </c>
      <c r="C97" s="2">
        <v>420.02</v>
      </c>
      <c r="D97" s="14" t="s">
        <v>24</v>
      </c>
      <c r="E97" s="9">
        <v>40</v>
      </c>
      <c r="F97" s="9">
        <v>104</v>
      </c>
      <c r="G97" s="9">
        <v>3</v>
      </c>
      <c r="H97" s="9">
        <v>0</v>
      </c>
      <c r="I97" s="146">
        <v>22</v>
      </c>
      <c r="J97" s="1">
        <v>8</v>
      </c>
      <c r="K97" s="1">
        <v>5.6</v>
      </c>
      <c r="L97" s="1">
        <v>1</v>
      </c>
      <c r="M97" s="1">
        <v>0.14000000000000001</v>
      </c>
      <c r="N97" s="1">
        <v>0.08</v>
      </c>
      <c r="O97" s="57">
        <v>0</v>
      </c>
    </row>
    <row r="98" spans="1:20">
      <c r="A98" s="332"/>
      <c r="B98" s="1"/>
      <c r="C98" s="11">
        <v>281</v>
      </c>
      <c r="D98" s="15" t="s">
        <v>87</v>
      </c>
      <c r="E98" s="235" t="s">
        <v>65</v>
      </c>
      <c r="F98" s="235" t="s">
        <v>106</v>
      </c>
      <c r="G98" s="235" t="s">
        <v>107</v>
      </c>
      <c r="H98" s="235" t="s">
        <v>107</v>
      </c>
      <c r="I98" s="236" t="s">
        <v>108</v>
      </c>
      <c r="J98" s="233" t="s">
        <v>111</v>
      </c>
      <c r="K98" s="233" t="s">
        <v>109</v>
      </c>
      <c r="L98" s="233" t="s">
        <v>110</v>
      </c>
      <c r="M98" s="233">
        <v>0.06</v>
      </c>
      <c r="N98" s="233">
        <v>0</v>
      </c>
      <c r="O98" s="234">
        <v>0</v>
      </c>
    </row>
    <row r="99" spans="1:20">
      <c r="A99" s="332"/>
      <c r="B99" s="1" t="s">
        <v>139</v>
      </c>
      <c r="C99" s="1"/>
      <c r="D99" s="1" t="s">
        <v>142</v>
      </c>
      <c r="E99" s="1">
        <v>200</v>
      </c>
      <c r="F99" s="1">
        <v>58.75</v>
      </c>
      <c r="G99" s="1">
        <v>0</v>
      </c>
      <c r="H99" s="1">
        <v>0</v>
      </c>
      <c r="I99" s="89">
        <v>12.25</v>
      </c>
      <c r="J99" s="1">
        <v>20</v>
      </c>
      <c r="K99" s="1">
        <v>11.25</v>
      </c>
      <c r="L99" s="1">
        <v>2.75</v>
      </c>
      <c r="M99" s="1">
        <v>0.04</v>
      </c>
      <c r="N99" s="1">
        <v>0.03</v>
      </c>
      <c r="O99" s="57">
        <v>12.5</v>
      </c>
    </row>
    <row r="100" spans="1:20" ht="15.75" thickBot="1">
      <c r="A100" s="337"/>
      <c r="B100" s="59"/>
      <c r="C100" s="59"/>
      <c r="D100" s="84" t="s">
        <v>67</v>
      </c>
      <c r="E100" s="60">
        <v>870</v>
      </c>
      <c r="F100" s="60">
        <v>498.47</v>
      </c>
      <c r="G100" s="60">
        <v>16.63</v>
      </c>
      <c r="H100" s="60">
        <f>SUM(H94:H98)</f>
        <v>12.620000000000001</v>
      </c>
      <c r="I100" s="185">
        <v>70.95</v>
      </c>
      <c r="J100" s="72">
        <f t="shared" ref="J100:O100" si="7">SUM(J94:J98)</f>
        <v>425.17</v>
      </c>
      <c r="K100" s="72">
        <f t="shared" si="7"/>
        <v>50.49</v>
      </c>
      <c r="L100" s="72">
        <f t="shared" si="7"/>
        <v>1.53</v>
      </c>
      <c r="M100" s="72">
        <f t="shared" si="7"/>
        <v>0.55000000000000004</v>
      </c>
      <c r="N100" s="72">
        <f t="shared" si="7"/>
        <v>1.06</v>
      </c>
      <c r="O100" s="72">
        <f t="shared" si="7"/>
        <v>12.219999999999999</v>
      </c>
    </row>
    <row r="101" spans="1:20">
      <c r="A101" s="72" t="s">
        <v>7</v>
      </c>
      <c r="B101" s="1"/>
      <c r="C101" s="1"/>
      <c r="D101" s="1"/>
      <c r="E101" s="1"/>
      <c r="F101" s="1"/>
      <c r="G101" s="1"/>
      <c r="H101" s="1"/>
      <c r="I101" s="89"/>
      <c r="J101" s="1"/>
      <c r="K101" s="1"/>
      <c r="L101" s="1"/>
      <c r="M101" s="1"/>
      <c r="N101" s="1"/>
      <c r="O101" s="1"/>
    </row>
    <row r="102" spans="1:20">
      <c r="A102" s="338"/>
      <c r="B102" s="1" t="s">
        <v>9</v>
      </c>
      <c r="C102" s="1">
        <v>54.47</v>
      </c>
      <c r="D102" s="1" t="s">
        <v>72</v>
      </c>
      <c r="E102" s="73" t="s">
        <v>65</v>
      </c>
      <c r="F102" s="1">
        <v>109.77</v>
      </c>
      <c r="G102" s="1">
        <v>2.09</v>
      </c>
      <c r="H102" s="1">
        <v>5.01</v>
      </c>
      <c r="I102" s="89">
        <v>13.9</v>
      </c>
      <c r="J102" s="1">
        <v>25.42</v>
      </c>
      <c r="K102" s="1">
        <v>27.76</v>
      </c>
      <c r="L102" s="1">
        <v>0.82</v>
      </c>
      <c r="M102" s="1">
        <v>0.09</v>
      </c>
      <c r="N102" s="1">
        <v>0.06</v>
      </c>
      <c r="O102" s="1">
        <v>13.44</v>
      </c>
    </row>
    <row r="103" spans="1:20" ht="15.75">
      <c r="A103" s="339"/>
      <c r="B103" s="1" t="s">
        <v>10</v>
      </c>
      <c r="C103" s="44">
        <v>445.3</v>
      </c>
      <c r="D103" s="50" t="s">
        <v>78</v>
      </c>
      <c r="E103" s="93">
        <v>100</v>
      </c>
      <c r="F103" s="9">
        <v>183</v>
      </c>
      <c r="G103" s="9">
        <v>10</v>
      </c>
      <c r="H103" s="9">
        <v>12</v>
      </c>
      <c r="I103" s="146">
        <v>9</v>
      </c>
      <c r="J103" s="1">
        <v>29.01</v>
      </c>
      <c r="K103" s="1">
        <v>16.03</v>
      </c>
      <c r="L103" s="1">
        <v>1.62</v>
      </c>
      <c r="M103" s="1">
        <v>0.08</v>
      </c>
      <c r="N103" s="1">
        <v>0.12</v>
      </c>
      <c r="O103" s="57">
        <v>1.89</v>
      </c>
    </row>
    <row r="104" spans="1:20">
      <c r="A104" s="339"/>
      <c r="B104" s="1" t="s">
        <v>35</v>
      </c>
      <c r="C104" s="1">
        <v>211.05</v>
      </c>
      <c r="D104" s="1" t="s">
        <v>42</v>
      </c>
      <c r="E104" s="35">
        <v>150</v>
      </c>
      <c r="F104" s="36">
        <v>211</v>
      </c>
      <c r="G104" s="36">
        <v>6</v>
      </c>
      <c r="H104" s="36">
        <v>4</v>
      </c>
      <c r="I104" s="153">
        <v>37</v>
      </c>
      <c r="J104" s="1">
        <v>15.59</v>
      </c>
      <c r="K104" s="1">
        <v>8.66</v>
      </c>
      <c r="L104" s="1">
        <v>0.88</v>
      </c>
      <c r="M104" s="1">
        <v>0.09</v>
      </c>
      <c r="N104" s="1">
        <v>0.03</v>
      </c>
      <c r="O104" s="57">
        <v>0</v>
      </c>
    </row>
    <row r="105" spans="1:20">
      <c r="A105" s="339"/>
      <c r="B105" s="1" t="s">
        <v>46</v>
      </c>
      <c r="C105" s="2">
        <v>285</v>
      </c>
      <c r="D105" s="14" t="s">
        <v>23</v>
      </c>
      <c r="E105" s="227">
        <v>200</v>
      </c>
      <c r="F105" s="227">
        <v>42.28</v>
      </c>
      <c r="G105" s="227">
        <v>0.06</v>
      </c>
      <c r="H105" s="227">
        <v>0.01</v>
      </c>
      <c r="I105" s="232">
        <v>10.19</v>
      </c>
      <c r="J105" s="233">
        <v>3.1</v>
      </c>
      <c r="K105" s="233">
        <v>0.84</v>
      </c>
      <c r="L105" s="233">
        <v>7.0000000000000007E-2</v>
      </c>
      <c r="M105" s="233">
        <v>0</v>
      </c>
      <c r="N105" s="233">
        <v>0</v>
      </c>
      <c r="O105" s="234">
        <v>2.8</v>
      </c>
    </row>
    <row r="106" spans="1:20" ht="15" customHeight="1">
      <c r="A106" s="339"/>
      <c r="B106" s="1" t="s">
        <v>13</v>
      </c>
      <c r="C106" s="2">
        <v>420.09</v>
      </c>
      <c r="D106" s="14" t="s">
        <v>24</v>
      </c>
      <c r="E106" s="36">
        <v>25</v>
      </c>
      <c r="F106" s="36">
        <v>104</v>
      </c>
      <c r="G106" s="36">
        <v>3</v>
      </c>
      <c r="H106" s="36">
        <v>0</v>
      </c>
      <c r="I106" s="153">
        <v>22</v>
      </c>
      <c r="J106" s="1">
        <v>5</v>
      </c>
      <c r="K106" s="1">
        <v>3.5</v>
      </c>
      <c r="L106" s="1">
        <v>0.63</v>
      </c>
      <c r="M106" s="1">
        <v>0.09</v>
      </c>
      <c r="N106" s="1">
        <v>0.05</v>
      </c>
      <c r="O106" s="57">
        <v>0</v>
      </c>
    </row>
    <row r="107" spans="1:20" ht="15" customHeight="1">
      <c r="A107" s="339"/>
      <c r="B107" s="1" t="s">
        <v>12</v>
      </c>
      <c r="C107" s="2">
        <v>421.11</v>
      </c>
      <c r="D107" s="14" t="s">
        <v>28</v>
      </c>
      <c r="E107" s="36">
        <v>25</v>
      </c>
      <c r="F107" s="36">
        <v>88</v>
      </c>
      <c r="G107" s="36">
        <v>3</v>
      </c>
      <c r="H107" s="36">
        <v>0</v>
      </c>
      <c r="I107" s="153">
        <v>18</v>
      </c>
      <c r="J107" s="1">
        <v>7.37</v>
      </c>
      <c r="K107" s="1">
        <v>10.5</v>
      </c>
      <c r="L107" s="1">
        <v>0.75</v>
      </c>
      <c r="M107" s="1">
        <v>0.1</v>
      </c>
      <c r="N107" s="1">
        <v>0.05</v>
      </c>
      <c r="O107" s="57">
        <v>0</v>
      </c>
    </row>
    <row r="108" spans="1:20">
      <c r="A108" s="339"/>
      <c r="B108" s="1"/>
      <c r="C108" s="1"/>
      <c r="D108" s="74" t="s">
        <v>70</v>
      </c>
      <c r="E108" s="72">
        <v>720</v>
      </c>
      <c r="F108" s="72">
        <v>663.03</v>
      </c>
      <c r="G108" s="72">
        <v>21.79</v>
      </c>
      <c r="H108" s="72">
        <v>21.71</v>
      </c>
      <c r="I108" s="180">
        <v>95.2</v>
      </c>
      <c r="J108" s="72">
        <f t="shared" ref="J108:O108" si="8">SUM(J102:J107)</f>
        <v>85.490000000000009</v>
      </c>
      <c r="K108" s="72">
        <f t="shared" si="8"/>
        <v>67.290000000000006</v>
      </c>
      <c r="L108" s="72">
        <f t="shared" si="8"/>
        <v>4.7699999999999996</v>
      </c>
      <c r="M108" s="72">
        <f t="shared" si="8"/>
        <v>0.44999999999999996</v>
      </c>
      <c r="N108" s="72">
        <f t="shared" si="8"/>
        <v>0.31</v>
      </c>
      <c r="O108" s="72">
        <f t="shared" si="8"/>
        <v>18.13</v>
      </c>
    </row>
    <row r="109" spans="1:20">
      <c r="A109" s="340"/>
      <c r="B109" s="1"/>
      <c r="C109" s="1"/>
      <c r="D109" s="74" t="s">
        <v>69</v>
      </c>
      <c r="E109" s="72">
        <v>1590</v>
      </c>
      <c r="F109" s="72">
        <v>1161.5</v>
      </c>
      <c r="G109" s="72">
        <v>39.08</v>
      </c>
      <c r="H109" s="72">
        <v>50.96</v>
      </c>
      <c r="I109" s="180">
        <v>166.15</v>
      </c>
      <c r="J109" s="74">
        <v>507.92</v>
      </c>
      <c r="K109" s="74">
        <v>144.38</v>
      </c>
      <c r="L109" s="74">
        <v>6.49</v>
      </c>
      <c r="M109" s="74">
        <v>1</v>
      </c>
      <c r="N109" s="74">
        <v>1.37</v>
      </c>
      <c r="O109" s="74">
        <v>27.58</v>
      </c>
    </row>
    <row r="110" spans="1:20" ht="15.75" thickBot="1"/>
    <row r="111" spans="1:20" ht="15.75" thickBot="1">
      <c r="A111" s="116" t="s">
        <v>29</v>
      </c>
      <c r="B111" s="117"/>
      <c r="C111" s="117"/>
      <c r="D111" s="118"/>
      <c r="F111" s="119" t="s">
        <v>77</v>
      </c>
      <c r="G111" s="120"/>
      <c r="H111" s="120"/>
      <c r="I111" s="121"/>
    </row>
    <row r="112" spans="1:20" ht="15.75" thickBot="1">
      <c r="A112" t="s">
        <v>17</v>
      </c>
      <c r="D112" t="s">
        <v>52</v>
      </c>
      <c r="F112" t="s">
        <v>76</v>
      </c>
      <c r="J112" s="314" t="s">
        <v>147</v>
      </c>
      <c r="K112" s="315"/>
      <c r="L112" s="315"/>
      <c r="M112" s="315"/>
      <c r="N112" s="315"/>
      <c r="O112" s="315"/>
      <c r="P112" s="315"/>
      <c r="Q112" s="315"/>
      <c r="R112" s="315"/>
      <c r="S112" s="315"/>
      <c r="T112" s="316"/>
    </row>
    <row r="113" spans="1:15">
      <c r="A113" s="76" t="s">
        <v>0</v>
      </c>
      <c r="B113" s="76" t="s">
        <v>1</v>
      </c>
      <c r="C113" s="76" t="s">
        <v>14</v>
      </c>
      <c r="D113" s="76" t="s">
        <v>2</v>
      </c>
      <c r="E113" s="76" t="s">
        <v>15</v>
      </c>
      <c r="F113" s="333" t="s">
        <v>89</v>
      </c>
      <c r="G113" s="334"/>
      <c r="H113" s="334"/>
      <c r="I113" s="335"/>
      <c r="J113" s="317" t="s">
        <v>90</v>
      </c>
      <c r="K113" s="318"/>
      <c r="L113" s="319"/>
      <c r="M113" s="317" t="s">
        <v>93</v>
      </c>
      <c r="N113" s="318"/>
      <c r="O113" s="319"/>
    </row>
    <row r="114" spans="1:15" ht="16.5" thickBot="1">
      <c r="A114" s="183"/>
      <c r="B114" s="184"/>
      <c r="C114" s="184"/>
      <c r="D114" s="184"/>
      <c r="E114" s="184"/>
      <c r="F114" s="62" t="s">
        <v>19</v>
      </c>
      <c r="G114" s="62" t="s">
        <v>3</v>
      </c>
      <c r="H114" s="62" t="s">
        <v>4</v>
      </c>
      <c r="I114" s="62" t="s">
        <v>5</v>
      </c>
      <c r="J114" s="77" t="s">
        <v>97</v>
      </c>
      <c r="K114" s="77" t="s">
        <v>91</v>
      </c>
      <c r="L114" s="77" t="s">
        <v>92</v>
      </c>
      <c r="M114" s="77" t="s">
        <v>95</v>
      </c>
      <c r="N114" s="77" t="s">
        <v>96</v>
      </c>
      <c r="O114" s="77" t="s">
        <v>94</v>
      </c>
    </row>
    <row r="115" spans="1:15">
      <c r="A115" s="86" t="s">
        <v>6</v>
      </c>
      <c r="B115" s="3" t="s">
        <v>33</v>
      </c>
      <c r="C115" s="3">
        <v>211.56</v>
      </c>
      <c r="D115" s="3" t="s">
        <v>73</v>
      </c>
      <c r="E115" s="3">
        <v>160</v>
      </c>
      <c r="F115" s="7">
        <v>263.94</v>
      </c>
      <c r="G115" s="7">
        <v>9.43</v>
      </c>
      <c r="H115" s="7">
        <v>12.55</v>
      </c>
      <c r="I115" s="1">
        <v>33.06</v>
      </c>
      <c r="J115" s="1">
        <v>173.9</v>
      </c>
      <c r="K115" s="1">
        <v>16.43</v>
      </c>
      <c r="L115" s="1">
        <v>0.9</v>
      </c>
      <c r="M115" s="1">
        <v>0.09</v>
      </c>
      <c r="N115" s="1">
        <v>0.09</v>
      </c>
      <c r="O115" s="1">
        <v>0.11</v>
      </c>
    </row>
    <row r="116" spans="1:15">
      <c r="A116" s="336"/>
      <c r="B116" s="1" t="s">
        <v>63</v>
      </c>
      <c r="C116" s="1">
        <v>289</v>
      </c>
      <c r="D116" s="1" t="s">
        <v>74</v>
      </c>
      <c r="E116" s="1">
        <v>200</v>
      </c>
      <c r="F116" s="1">
        <v>94</v>
      </c>
      <c r="G116" s="1">
        <v>3.3</v>
      </c>
      <c r="H116" s="1">
        <v>3.1</v>
      </c>
      <c r="I116" s="1">
        <v>13.6</v>
      </c>
      <c r="J116" s="1">
        <v>108.57</v>
      </c>
      <c r="K116" s="1">
        <v>21.05</v>
      </c>
      <c r="L116" s="1">
        <v>0.56999999999999995</v>
      </c>
      <c r="M116" s="1">
        <v>0.03</v>
      </c>
      <c r="N116" s="1">
        <v>0.12</v>
      </c>
      <c r="O116" s="1">
        <v>0.52</v>
      </c>
    </row>
    <row r="117" spans="1:15">
      <c r="A117" s="332"/>
      <c r="B117" s="1"/>
      <c r="C117" s="1">
        <v>401.08</v>
      </c>
      <c r="D117" s="1" t="s">
        <v>55</v>
      </c>
      <c r="E117" s="1">
        <v>8</v>
      </c>
      <c r="F117" s="1">
        <v>54</v>
      </c>
      <c r="G117" s="1">
        <v>5</v>
      </c>
      <c r="H117" s="1">
        <v>5</v>
      </c>
      <c r="I117" s="89">
        <v>0</v>
      </c>
      <c r="J117" s="1">
        <v>1.92</v>
      </c>
      <c r="K117" s="1">
        <v>0</v>
      </c>
      <c r="L117" s="1">
        <v>0.02</v>
      </c>
      <c r="M117" s="1">
        <v>0</v>
      </c>
      <c r="N117" s="1">
        <v>0.01</v>
      </c>
      <c r="O117" s="1"/>
    </row>
    <row r="118" spans="1:15" ht="15" customHeight="1">
      <c r="A118" s="332"/>
      <c r="B118" s="1" t="s">
        <v>49</v>
      </c>
      <c r="C118" s="2">
        <v>420.02</v>
      </c>
      <c r="D118" s="14" t="s">
        <v>24</v>
      </c>
      <c r="E118" s="9">
        <v>40</v>
      </c>
      <c r="F118" s="9">
        <v>104</v>
      </c>
      <c r="G118" s="9">
        <v>3</v>
      </c>
      <c r="H118" s="9">
        <v>0</v>
      </c>
      <c r="I118" s="146">
        <v>22</v>
      </c>
      <c r="J118" s="1">
        <v>8</v>
      </c>
      <c r="K118" s="1">
        <v>5.6</v>
      </c>
      <c r="L118" s="1">
        <v>1</v>
      </c>
      <c r="M118" s="1">
        <v>0.14000000000000001</v>
      </c>
      <c r="N118" s="1">
        <v>0.08</v>
      </c>
      <c r="O118" s="57">
        <v>0</v>
      </c>
    </row>
    <row r="119" spans="1:15">
      <c r="A119" s="332"/>
      <c r="B119" s="1"/>
      <c r="C119" s="1">
        <v>38.590000000000003</v>
      </c>
      <c r="D119" s="1" t="s">
        <v>56</v>
      </c>
      <c r="E119" s="1">
        <v>200</v>
      </c>
      <c r="F119" s="1">
        <v>94</v>
      </c>
      <c r="G119" s="1">
        <v>0.8</v>
      </c>
      <c r="H119" s="1">
        <v>19.600000000000001</v>
      </c>
      <c r="I119" s="89">
        <v>19.600000000000001</v>
      </c>
      <c r="J119" s="1">
        <v>20</v>
      </c>
      <c r="K119" s="1">
        <v>11.25</v>
      </c>
      <c r="L119" s="1">
        <v>2.75</v>
      </c>
      <c r="M119" s="1">
        <v>0.04</v>
      </c>
      <c r="N119" s="1">
        <v>0.03</v>
      </c>
      <c r="O119" s="1">
        <v>12.5</v>
      </c>
    </row>
    <row r="120" spans="1:15">
      <c r="A120" s="332"/>
      <c r="B120" s="1"/>
      <c r="C120" s="1"/>
      <c r="D120" s="74" t="s">
        <v>67</v>
      </c>
      <c r="E120" s="72">
        <v>608</v>
      </c>
      <c r="F120" s="72">
        <v>630</v>
      </c>
      <c r="G120" s="72">
        <v>21.3</v>
      </c>
      <c r="H120" s="72">
        <v>41.1</v>
      </c>
      <c r="I120" s="72">
        <v>88.2</v>
      </c>
      <c r="J120" s="72">
        <f t="shared" ref="J120:O120" si="9">SUM(J115:J119)</f>
        <v>312.39000000000004</v>
      </c>
      <c r="K120" s="72">
        <f t="shared" si="9"/>
        <v>54.330000000000005</v>
      </c>
      <c r="L120" s="72">
        <f t="shared" si="9"/>
        <v>5.24</v>
      </c>
      <c r="M120" s="72">
        <f t="shared" si="9"/>
        <v>0.3</v>
      </c>
      <c r="N120" s="72">
        <f t="shared" si="9"/>
        <v>0.32999999999999996</v>
      </c>
      <c r="O120" s="72">
        <f t="shared" si="9"/>
        <v>13.13</v>
      </c>
    </row>
    <row r="121" spans="1:15" ht="15.75" thickBot="1">
      <c r="A121" s="337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</row>
    <row r="122" spans="1:15">
      <c r="A122" s="22" t="s">
        <v>7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83"/>
    </row>
    <row r="123" spans="1:15">
      <c r="A123" s="336"/>
      <c r="B123" s="1" t="s">
        <v>9</v>
      </c>
      <c r="C123" s="82">
        <v>56.21</v>
      </c>
      <c r="D123" s="82" t="s">
        <v>75</v>
      </c>
      <c r="E123" s="90" t="s">
        <v>65</v>
      </c>
      <c r="F123" s="1">
        <v>85.66</v>
      </c>
      <c r="G123" s="1">
        <v>1.71</v>
      </c>
      <c r="H123" s="1">
        <v>4.62</v>
      </c>
      <c r="I123" s="1">
        <v>9.18</v>
      </c>
      <c r="J123" s="1">
        <v>27.58</v>
      </c>
      <c r="K123" s="1">
        <v>18.16</v>
      </c>
      <c r="L123" s="1">
        <v>0.66</v>
      </c>
      <c r="M123" s="1">
        <v>7.0000000000000007E-2</v>
      </c>
      <c r="N123" s="1">
        <v>0.05</v>
      </c>
      <c r="O123" s="57">
        <v>17.07</v>
      </c>
    </row>
    <row r="124" spans="1:15" ht="15.75" customHeight="1">
      <c r="A124" s="332"/>
      <c r="B124" s="89" t="s">
        <v>10</v>
      </c>
      <c r="C124" s="133">
        <v>469.02</v>
      </c>
      <c r="D124" s="23" t="s">
        <v>34</v>
      </c>
      <c r="E124" s="34">
        <v>90</v>
      </c>
      <c r="F124" s="134">
        <v>142</v>
      </c>
      <c r="G124" s="134">
        <v>8</v>
      </c>
      <c r="H124" s="134">
        <v>23</v>
      </c>
      <c r="I124" s="186">
        <v>9</v>
      </c>
      <c r="J124" s="7">
        <v>29.01</v>
      </c>
      <c r="K124" s="7">
        <v>16.05</v>
      </c>
      <c r="L124" s="7">
        <v>1.62</v>
      </c>
      <c r="M124" s="7">
        <v>0.08</v>
      </c>
      <c r="N124" s="7">
        <v>0.12</v>
      </c>
      <c r="O124" s="132">
        <v>1.89</v>
      </c>
    </row>
    <row r="125" spans="1:15" ht="15.75">
      <c r="A125" s="332"/>
      <c r="B125" s="89" t="s">
        <v>35</v>
      </c>
      <c r="C125" s="19">
        <v>610.03</v>
      </c>
      <c r="D125" s="20" t="s">
        <v>36</v>
      </c>
      <c r="E125" s="33">
        <v>150</v>
      </c>
      <c r="F125" s="33">
        <v>230</v>
      </c>
      <c r="G125" s="33">
        <v>4</v>
      </c>
      <c r="H125" s="33">
        <v>7</v>
      </c>
      <c r="I125" s="152">
        <v>39</v>
      </c>
      <c r="J125" s="1">
        <v>11.71</v>
      </c>
      <c r="K125" s="1">
        <v>26.58</v>
      </c>
      <c r="L125" s="1">
        <v>0.59</v>
      </c>
      <c r="M125" s="1">
        <v>0.04</v>
      </c>
      <c r="N125" s="1">
        <v>0.05</v>
      </c>
      <c r="O125" s="57">
        <v>0</v>
      </c>
    </row>
    <row r="126" spans="1:15">
      <c r="A126" s="332"/>
      <c r="B126" s="89" t="s">
        <v>11</v>
      </c>
      <c r="C126" s="1">
        <v>283</v>
      </c>
      <c r="D126" s="1" t="s">
        <v>38</v>
      </c>
      <c r="E126" s="36">
        <v>200</v>
      </c>
      <c r="F126" s="36">
        <v>39</v>
      </c>
      <c r="G126" s="36"/>
      <c r="H126" s="36">
        <v>0</v>
      </c>
      <c r="I126" s="153">
        <v>10</v>
      </c>
      <c r="J126" s="1">
        <v>0.3</v>
      </c>
      <c r="K126" s="1">
        <v>0</v>
      </c>
      <c r="L126" s="1">
        <v>0.03</v>
      </c>
      <c r="M126" s="1">
        <v>0</v>
      </c>
      <c r="N126" s="1">
        <v>0</v>
      </c>
      <c r="O126" s="57">
        <v>0.02</v>
      </c>
    </row>
    <row r="127" spans="1:15" ht="15" customHeight="1">
      <c r="A127" s="332"/>
      <c r="B127" s="89" t="s">
        <v>13</v>
      </c>
      <c r="C127" s="2">
        <v>420.09</v>
      </c>
      <c r="D127" s="14" t="s">
        <v>24</v>
      </c>
      <c r="E127" s="36">
        <v>25</v>
      </c>
      <c r="F127" s="36">
        <v>104</v>
      </c>
      <c r="G127" s="36">
        <v>3</v>
      </c>
      <c r="H127" s="36">
        <v>0</v>
      </c>
      <c r="I127" s="153">
        <v>22</v>
      </c>
      <c r="J127" s="1">
        <v>5</v>
      </c>
      <c r="K127" s="1">
        <v>3.5</v>
      </c>
      <c r="L127" s="1">
        <v>0.63</v>
      </c>
      <c r="M127" s="1">
        <v>0.09</v>
      </c>
      <c r="N127" s="1">
        <v>0.05</v>
      </c>
      <c r="O127" s="57">
        <v>0</v>
      </c>
    </row>
    <row r="128" spans="1:15" ht="15" customHeight="1">
      <c r="A128" s="332"/>
      <c r="B128" s="89" t="s">
        <v>12</v>
      </c>
      <c r="C128" s="2">
        <v>421.11</v>
      </c>
      <c r="D128" s="14" t="s">
        <v>28</v>
      </c>
      <c r="E128" s="36">
        <v>25</v>
      </c>
      <c r="F128" s="36">
        <v>88</v>
      </c>
      <c r="G128" s="36">
        <v>3</v>
      </c>
      <c r="H128" s="36">
        <v>0</v>
      </c>
      <c r="I128" s="153">
        <v>18</v>
      </c>
      <c r="J128" s="1">
        <v>7.37</v>
      </c>
      <c r="K128" s="1">
        <v>10.5</v>
      </c>
      <c r="L128" s="1">
        <v>0.75</v>
      </c>
      <c r="M128" s="1">
        <v>0.1</v>
      </c>
      <c r="N128" s="1">
        <v>0.05</v>
      </c>
      <c r="O128" s="57">
        <v>0</v>
      </c>
    </row>
    <row r="129" spans="1:20">
      <c r="A129" s="332"/>
      <c r="B129" s="1"/>
      <c r="C129" s="7"/>
      <c r="D129" s="91" t="s">
        <v>70</v>
      </c>
      <c r="E129" s="87">
        <v>700</v>
      </c>
      <c r="F129" s="87">
        <v>617.09</v>
      </c>
      <c r="G129" s="87">
        <v>17.690000000000001</v>
      </c>
      <c r="H129" s="87">
        <v>31.14</v>
      </c>
      <c r="I129" s="72">
        <v>92.01</v>
      </c>
      <c r="J129" s="72">
        <f t="shared" ref="J129:O129" si="10">SUM(J123:J128)</f>
        <v>80.970000000000013</v>
      </c>
      <c r="K129" s="72">
        <f t="shared" si="10"/>
        <v>74.789999999999992</v>
      </c>
      <c r="L129" s="72">
        <f t="shared" si="10"/>
        <v>4.2799999999999994</v>
      </c>
      <c r="M129" s="72">
        <f t="shared" si="10"/>
        <v>0.38</v>
      </c>
      <c r="N129" s="72">
        <f t="shared" si="10"/>
        <v>0.31999999999999995</v>
      </c>
      <c r="O129" s="88">
        <f t="shared" si="10"/>
        <v>18.98</v>
      </c>
    </row>
    <row r="130" spans="1:20">
      <c r="A130" s="332"/>
      <c r="B130" s="1"/>
      <c r="C130" s="1"/>
      <c r="D130" s="74" t="s">
        <v>69</v>
      </c>
      <c r="E130" s="72">
        <v>1308</v>
      </c>
      <c r="F130" s="72">
        <v>1340.49</v>
      </c>
      <c r="G130" s="72">
        <v>41.79</v>
      </c>
      <c r="H130" s="72">
        <v>76.94</v>
      </c>
      <c r="I130" s="72">
        <v>197.56</v>
      </c>
      <c r="J130" s="72">
        <v>393.36</v>
      </c>
      <c r="K130" s="72">
        <v>129.12</v>
      </c>
      <c r="L130" s="72">
        <v>9.52</v>
      </c>
      <c r="M130" s="72">
        <v>0.68</v>
      </c>
      <c r="N130" s="72">
        <v>0.65</v>
      </c>
      <c r="O130" s="88">
        <v>32.11</v>
      </c>
    </row>
    <row r="131" spans="1:20" ht="15.75" thickBot="1">
      <c r="A131" s="337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61"/>
    </row>
    <row r="132" spans="1:20" ht="15.75" thickBot="1"/>
    <row r="133" spans="1:20" ht="15.75" thickBot="1">
      <c r="A133" s="327" t="s">
        <v>29</v>
      </c>
      <c r="B133" s="328"/>
      <c r="C133" s="328"/>
      <c r="D133" s="329"/>
      <c r="F133" s="119" t="s">
        <v>30</v>
      </c>
      <c r="G133" s="120"/>
      <c r="H133" s="120"/>
      <c r="I133" s="121"/>
    </row>
    <row r="134" spans="1:20" ht="15.75" thickBot="1">
      <c r="A134" t="s">
        <v>17</v>
      </c>
      <c r="D134" t="s">
        <v>52</v>
      </c>
      <c r="F134" t="s">
        <v>76</v>
      </c>
      <c r="J134" s="314" t="s">
        <v>147</v>
      </c>
      <c r="K134" s="315"/>
      <c r="L134" s="315"/>
      <c r="M134" s="315"/>
      <c r="N134" s="315"/>
      <c r="O134" s="315"/>
      <c r="P134" s="315"/>
      <c r="Q134" s="315"/>
      <c r="R134" s="315"/>
      <c r="S134" s="315"/>
      <c r="T134" s="316"/>
    </row>
    <row r="135" spans="1:20" ht="15.75" thickBot="1">
      <c r="A135" s="96" t="s">
        <v>0</v>
      </c>
      <c r="B135" s="97" t="s">
        <v>1</v>
      </c>
      <c r="C135" s="97" t="s">
        <v>14</v>
      </c>
      <c r="D135" s="97" t="s">
        <v>2</v>
      </c>
      <c r="E135" s="97" t="s">
        <v>15</v>
      </c>
      <c r="F135" s="333" t="s">
        <v>89</v>
      </c>
      <c r="G135" s="334"/>
      <c r="H135" s="334"/>
      <c r="I135" s="335"/>
      <c r="J135" s="344" t="s">
        <v>90</v>
      </c>
      <c r="K135" s="345"/>
      <c r="L135" s="346"/>
      <c r="M135" s="344" t="s">
        <v>93</v>
      </c>
      <c r="N135" s="345"/>
      <c r="O135" s="347"/>
    </row>
    <row r="136" spans="1:20" ht="16.5" thickBot="1">
      <c r="A136" s="282"/>
      <c r="B136" s="283"/>
      <c r="C136" s="283"/>
      <c r="D136" s="284"/>
      <c r="E136" s="283"/>
      <c r="F136" s="272" t="s">
        <v>19</v>
      </c>
      <c r="G136" s="272" t="s">
        <v>3</v>
      </c>
      <c r="H136" s="272" t="s">
        <v>4</v>
      </c>
      <c r="I136" s="272" t="s">
        <v>5</v>
      </c>
      <c r="J136" s="271" t="s">
        <v>97</v>
      </c>
      <c r="K136" s="271" t="s">
        <v>91</v>
      </c>
      <c r="L136" s="271" t="s">
        <v>92</v>
      </c>
      <c r="M136" s="271" t="s">
        <v>95</v>
      </c>
      <c r="N136" s="271" t="s">
        <v>96</v>
      </c>
      <c r="O136" s="273" t="s">
        <v>94</v>
      </c>
    </row>
    <row r="137" spans="1:20">
      <c r="A137" s="95" t="s">
        <v>6</v>
      </c>
      <c r="B137" s="7" t="s">
        <v>33</v>
      </c>
      <c r="C137" s="276">
        <v>246.14</v>
      </c>
      <c r="D137" s="275" t="s">
        <v>136</v>
      </c>
      <c r="E137" s="262">
        <v>40</v>
      </c>
      <c r="F137" s="262">
        <v>4</v>
      </c>
      <c r="G137" s="262">
        <v>0</v>
      </c>
      <c r="H137" s="262">
        <v>0</v>
      </c>
      <c r="I137" s="262">
        <v>0</v>
      </c>
      <c r="J137" s="262">
        <v>6.8</v>
      </c>
      <c r="K137" s="262">
        <v>5.6</v>
      </c>
      <c r="L137" s="262">
        <v>0.2</v>
      </c>
      <c r="M137" s="262">
        <v>0.01</v>
      </c>
      <c r="N137" s="262">
        <v>0.02</v>
      </c>
      <c r="O137" s="281">
        <v>2.8</v>
      </c>
    </row>
    <row r="138" spans="1:20" ht="15.75">
      <c r="A138" s="336"/>
      <c r="B138" s="255" t="s">
        <v>33</v>
      </c>
      <c r="C138" s="44">
        <v>445.3</v>
      </c>
      <c r="D138" s="50" t="s">
        <v>78</v>
      </c>
      <c r="E138" s="93">
        <v>100</v>
      </c>
      <c r="F138" s="9">
        <v>183</v>
      </c>
      <c r="G138" s="9">
        <v>10</v>
      </c>
      <c r="H138" s="9">
        <v>12</v>
      </c>
      <c r="I138" s="146">
        <v>9</v>
      </c>
      <c r="J138" s="1">
        <v>29.01</v>
      </c>
      <c r="K138" s="1">
        <v>16.03</v>
      </c>
      <c r="L138" s="1">
        <v>1.62</v>
      </c>
      <c r="M138" s="1">
        <v>0.08</v>
      </c>
      <c r="N138" s="1">
        <v>0.12</v>
      </c>
      <c r="O138" s="57">
        <v>1.89</v>
      </c>
    </row>
    <row r="139" spans="1:20">
      <c r="A139" s="332"/>
      <c r="B139" s="1" t="s">
        <v>80</v>
      </c>
      <c r="C139" s="1">
        <v>302</v>
      </c>
      <c r="D139" s="1" t="s">
        <v>60</v>
      </c>
      <c r="E139" s="81" t="s">
        <v>58</v>
      </c>
      <c r="F139" s="81">
        <v>181.64</v>
      </c>
      <c r="G139" s="81">
        <v>4.8099999999999996</v>
      </c>
      <c r="H139" s="81">
        <v>8.49</v>
      </c>
      <c r="I139" s="182">
        <v>21.5</v>
      </c>
      <c r="J139" s="1">
        <v>12.84</v>
      </c>
      <c r="K139" s="1">
        <v>2.58</v>
      </c>
      <c r="L139" s="1">
        <v>2.5</v>
      </c>
      <c r="M139" s="1">
        <v>0.16</v>
      </c>
      <c r="N139" s="1">
        <v>0.09</v>
      </c>
      <c r="O139" s="1">
        <v>0</v>
      </c>
    </row>
    <row r="140" spans="1:20" ht="15" customHeight="1">
      <c r="A140" s="332"/>
      <c r="B140" s="1" t="s">
        <v>63</v>
      </c>
      <c r="C140" s="1">
        <v>283</v>
      </c>
      <c r="D140" s="1" t="s">
        <v>38</v>
      </c>
      <c r="E140" s="40">
        <v>200</v>
      </c>
      <c r="F140" s="18">
        <v>39.9</v>
      </c>
      <c r="G140" s="42">
        <v>0</v>
      </c>
      <c r="H140" s="18">
        <v>0</v>
      </c>
      <c r="I140" s="39">
        <v>9.98</v>
      </c>
      <c r="J140" s="1">
        <v>0.3</v>
      </c>
      <c r="K140" s="1">
        <v>0</v>
      </c>
      <c r="L140" s="1">
        <v>0.03</v>
      </c>
      <c r="M140" s="1">
        <v>0</v>
      </c>
      <c r="N140" s="1">
        <v>0</v>
      </c>
      <c r="O140" s="57">
        <v>0.02</v>
      </c>
    </row>
    <row r="141" spans="1:20" ht="30">
      <c r="A141" s="332"/>
      <c r="B141" s="2" t="s">
        <v>49</v>
      </c>
      <c r="C141" s="2">
        <v>420.02</v>
      </c>
      <c r="D141" s="14" t="s">
        <v>24</v>
      </c>
      <c r="E141" s="9">
        <v>40</v>
      </c>
      <c r="F141" s="9">
        <v>104</v>
      </c>
      <c r="G141" s="9">
        <v>3</v>
      </c>
      <c r="H141" s="9">
        <v>0</v>
      </c>
      <c r="I141" s="146">
        <v>22</v>
      </c>
      <c r="J141" s="1">
        <v>8</v>
      </c>
      <c r="K141" s="1">
        <v>5.6</v>
      </c>
      <c r="L141" s="1">
        <v>1</v>
      </c>
      <c r="M141" s="1">
        <v>0.14000000000000001</v>
      </c>
      <c r="N141" s="1">
        <v>0.08</v>
      </c>
      <c r="O141" s="57">
        <v>0</v>
      </c>
    </row>
    <row r="142" spans="1:20">
      <c r="A142" s="332"/>
      <c r="B142" s="94"/>
      <c r="C142" s="2"/>
      <c r="D142" s="100" t="s">
        <v>67</v>
      </c>
      <c r="E142" s="65">
        <v>705</v>
      </c>
      <c r="F142" s="65">
        <v>624</v>
      </c>
      <c r="G142" s="65">
        <v>24</v>
      </c>
      <c r="H142" s="65">
        <v>23</v>
      </c>
      <c r="I142" s="154">
        <v>80</v>
      </c>
      <c r="J142" s="72">
        <f t="shared" ref="J142:O142" si="11">SUM(J137:J141)</f>
        <v>56.95</v>
      </c>
      <c r="K142" s="72">
        <f t="shared" si="11"/>
        <v>29.810000000000002</v>
      </c>
      <c r="L142" s="72">
        <f t="shared" si="11"/>
        <v>5.3500000000000005</v>
      </c>
      <c r="M142" s="72">
        <f t="shared" si="11"/>
        <v>0.39</v>
      </c>
      <c r="N142" s="72">
        <f t="shared" si="11"/>
        <v>0.31</v>
      </c>
      <c r="O142" s="72">
        <f t="shared" si="11"/>
        <v>4.7099999999999991</v>
      </c>
    </row>
    <row r="143" spans="1:20" ht="15.75" thickBot="1">
      <c r="A143" s="337"/>
      <c r="B143" s="11"/>
      <c r="C143" s="11"/>
      <c r="D143" s="15"/>
      <c r="E143" s="12"/>
      <c r="F143" s="12"/>
      <c r="G143" s="12"/>
      <c r="H143" s="12"/>
      <c r="I143" s="147"/>
      <c r="J143" s="82"/>
      <c r="K143" s="82"/>
      <c r="L143" s="82"/>
      <c r="M143" s="82"/>
      <c r="N143" s="82"/>
      <c r="O143" s="82"/>
    </row>
    <row r="144" spans="1:20" ht="15.75">
      <c r="A144" s="22" t="s">
        <v>7</v>
      </c>
      <c r="B144" s="102" t="s">
        <v>8</v>
      </c>
      <c r="C144" s="191">
        <v>25.23</v>
      </c>
      <c r="D144" s="38" t="s">
        <v>79</v>
      </c>
      <c r="E144" s="98">
        <v>60</v>
      </c>
      <c r="F144" s="8">
        <v>76</v>
      </c>
      <c r="G144" s="8">
        <v>1</v>
      </c>
      <c r="H144" s="8">
        <v>5</v>
      </c>
      <c r="I144" s="145">
        <v>7</v>
      </c>
      <c r="J144" s="3">
        <v>20.76</v>
      </c>
      <c r="K144" s="3">
        <v>11.19</v>
      </c>
      <c r="L144" s="3">
        <v>0.72</v>
      </c>
      <c r="M144" s="3">
        <v>7.0000000000000001E-3</v>
      </c>
      <c r="N144" s="3">
        <v>1.4999999999999999E-2</v>
      </c>
      <c r="O144" s="83">
        <v>1.117</v>
      </c>
    </row>
    <row r="145" spans="1:20" ht="15.75">
      <c r="A145" s="336"/>
      <c r="B145" s="89" t="s">
        <v>9</v>
      </c>
      <c r="C145" s="192">
        <v>66.63</v>
      </c>
      <c r="D145" s="40" t="s">
        <v>143</v>
      </c>
      <c r="E145" s="80">
        <v>200</v>
      </c>
      <c r="F145" s="9">
        <v>76.8</v>
      </c>
      <c r="G145" s="9">
        <v>2.08</v>
      </c>
      <c r="H145" s="9">
        <v>3.44</v>
      </c>
      <c r="I145" s="146">
        <v>9.26</v>
      </c>
      <c r="J145" s="1">
        <v>9.2899999999999991</v>
      </c>
      <c r="K145" s="1">
        <v>0.33</v>
      </c>
      <c r="L145" s="1">
        <v>0.39</v>
      </c>
      <c r="M145" s="1">
        <v>0.01</v>
      </c>
      <c r="N145" s="1">
        <v>0.03</v>
      </c>
      <c r="O145" s="57">
        <v>0.36</v>
      </c>
    </row>
    <row r="146" spans="1:20">
      <c r="A146" s="332"/>
      <c r="B146" s="89" t="s">
        <v>10</v>
      </c>
      <c r="C146" s="2">
        <v>118.08</v>
      </c>
      <c r="D146" s="14" t="s">
        <v>134</v>
      </c>
      <c r="E146" s="9">
        <v>150</v>
      </c>
      <c r="F146" s="9">
        <v>238</v>
      </c>
      <c r="G146" s="9">
        <v>13</v>
      </c>
      <c r="H146" s="9">
        <v>15</v>
      </c>
      <c r="I146" s="146">
        <v>12</v>
      </c>
      <c r="J146" s="1">
        <v>35.72</v>
      </c>
      <c r="K146" s="1">
        <v>38.44</v>
      </c>
      <c r="L146" s="1">
        <v>2.48</v>
      </c>
      <c r="M146" s="1">
        <v>0.12</v>
      </c>
      <c r="N146" s="1">
        <v>0.15</v>
      </c>
      <c r="O146" s="57">
        <v>22.09</v>
      </c>
    </row>
    <row r="147" spans="1:20">
      <c r="A147" s="332"/>
      <c r="B147" s="89" t="s">
        <v>11</v>
      </c>
      <c r="C147" s="2">
        <v>285</v>
      </c>
      <c r="D147" s="14" t="s">
        <v>23</v>
      </c>
      <c r="E147" s="227">
        <v>200</v>
      </c>
      <c r="F147" s="227">
        <v>42.28</v>
      </c>
      <c r="G147" s="227">
        <v>0.06</v>
      </c>
      <c r="H147" s="227">
        <v>0.01</v>
      </c>
      <c r="I147" s="232">
        <v>10.19</v>
      </c>
      <c r="J147" s="233">
        <v>3.1</v>
      </c>
      <c r="K147" s="233">
        <v>0.84</v>
      </c>
      <c r="L147" s="233">
        <v>7.0000000000000007E-2</v>
      </c>
      <c r="M147" s="233">
        <v>0</v>
      </c>
      <c r="N147" s="233">
        <v>0</v>
      </c>
      <c r="O147" s="234">
        <v>2.8</v>
      </c>
    </row>
    <row r="148" spans="1:20" ht="15.75" customHeight="1">
      <c r="A148" s="332"/>
      <c r="B148" s="89" t="s">
        <v>13</v>
      </c>
      <c r="C148" s="2">
        <v>420.09</v>
      </c>
      <c r="D148" s="14" t="s">
        <v>24</v>
      </c>
      <c r="E148" s="36">
        <v>25</v>
      </c>
      <c r="F148" s="36">
        <v>104</v>
      </c>
      <c r="G148" s="36">
        <v>3</v>
      </c>
      <c r="H148" s="36">
        <v>0</v>
      </c>
      <c r="I148" s="153">
        <v>22</v>
      </c>
      <c r="J148" s="1">
        <v>5</v>
      </c>
      <c r="K148" s="1">
        <v>3.5</v>
      </c>
      <c r="L148" s="1">
        <v>0.63</v>
      </c>
      <c r="M148" s="1">
        <v>0.09</v>
      </c>
      <c r="N148" s="1">
        <v>0.05</v>
      </c>
      <c r="O148" s="57">
        <v>0</v>
      </c>
    </row>
    <row r="149" spans="1:20" ht="15" customHeight="1">
      <c r="A149" s="332"/>
      <c r="B149" s="189" t="s">
        <v>12</v>
      </c>
      <c r="C149" s="2">
        <v>421.11</v>
      </c>
      <c r="D149" s="14" t="s">
        <v>28</v>
      </c>
      <c r="E149" s="36">
        <v>25</v>
      </c>
      <c r="F149" s="36">
        <v>88</v>
      </c>
      <c r="G149" s="36">
        <v>3</v>
      </c>
      <c r="H149" s="36">
        <v>0</v>
      </c>
      <c r="I149" s="153">
        <v>18</v>
      </c>
      <c r="J149" s="1">
        <v>7.37</v>
      </c>
      <c r="K149" s="1">
        <v>10.5</v>
      </c>
      <c r="L149" s="1">
        <v>0.75</v>
      </c>
      <c r="M149" s="1">
        <v>0.1</v>
      </c>
      <c r="N149" s="1">
        <v>0.05</v>
      </c>
      <c r="O149" s="57">
        <v>0</v>
      </c>
    </row>
    <row r="150" spans="1:20">
      <c r="A150" s="332"/>
      <c r="B150" s="189"/>
      <c r="C150" s="192"/>
      <c r="D150" s="14" t="s">
        <v>81</v>
      </c>
      <c r="E150" s="65">
        <v>765</v>
      </c>
      <c r="F150" s="65">
        <v>571</v>
      </c>
      <c r="G150" s="65">
        <v>20</v>
      </c>
      <c r="H150" s="65">
        <v>25</v>
      </c>
      <c r="I150" s="154">
        <v>66</v>
      </c>
      <c r="J150" s="72">
        <f t="shared" ref="J150:O150" si="12">SUM(J144:J149)</f>
        <v>81.239999999999995</v>
      </c>
      <c r="K150" s="72">
        <f t="shared" si="12"/>
        <v>64.8</v>
      </c>
      <c r="L150" s="72">
        <f t="shared" si="12"/>
        <v>5.04</v>
      </c>
      <c r="M150" s="72">
        <f t="shared" si="12"/>
        <v>0.32700000000000001</v>
      </c>
      <c r="N150" s="72">
        <f t="shared" si="12"/>
        <v>0.29499999999999998</v>
      </c>
      <c r="O150" s="88">
        <f t="shared" si="12"/>
        <v>26.367000000000001</v>
      </c>
    </row>
    <row r="151" spans="1:20">
      <c r="A151" s="332"/>
      <c r="B151" s="189"/>
      <c r="C151" s="192"/>
      <c r="D151" s="100" t="s">
        <v>69</v>
      </c>
      <c r="E151" s="65">
        <v>1470</v>
      </c>
      <c r="F151" s="65">
        <v>1389</v>
      </c>
      <c r="G151" s="65">
        <v>57</v>
      </c>
      <c r="H151" s="65">
        <v>48</v>
      </c>
      <c r="I151" s="154">
        <v>178</v>
      </c>
      <c r="J151" s="72">
        <v>128.65</v>
      </c>
      <c r="K151" s="72">
        <v>115.61</v>
      </c>
      <c r="L151" s="72">
        <v>10.38</v>
      </c>
      <c r="M151" s="72">
        <v>0.77</v>
      </c>
      <c r="N151" s="72">
        <v>0.59</v>
      </c>
      <c r="O151" s="88">
        <v>25.5</v>
      </c>
    </row>
    <row r="152" spans="1:20" ht="15.75" thickBot="1">
      <c r="A152" s="337"/>
      <c r="B152" s="190"/>
      <c r="C152" s="193"/>
      <c r="D152" s="101"/>
      <c r="E152" s="63"/>
      <c r="F152" s="63"/>
      <c r="G152" s="63"/>
      <c r="H152" s="63"/>
      <c r="I152" s="148"/>
      <c r="J152" s="59"/>
      <c r="K152" s="59"/>
      <c r="L152" s="59"/>
      <c r="M152" s="59"/>
      <c r="N152" s="59"/>
      <c r="O152" s="61"/>
    </row>
    <row r="153" spans="1:20" ht="15.75" thickBot="1">
      <c r="A153" s="6"/>
      <c r="B153" s="129"/>
      <c r="C153" s="129"/>
      <c r="D153" s="130"/>
      <c r="E153" s="131"/>
      <c r="F153" s="131"/>
      <c r="G153" s="131"/>
      <c r="H153" s="131"/>
      <c r="I153" s="131"/>
    </row>
    <row r="154" spans="1:20" ht="15.75" thickBot="1">
      <c r="A154" s="327" t="s">
        <v>29</v>
      </c>
      <c r="B154" s="328"/>
      <c r="C154" s="328"/>
      <c r="D154" s="329"/>
      <c r="F154" t="s">
        <v>51</v>
      </c>
    </row>
    <row r="155" spans="1:20" ht="15.75" thickBot="1">
      <c r="A155" s="16" t="s">
        <v>17</v>
      </c>
      <c r="B155" s="135"/>
      <c r="C155" s="135"/>
      <c r="D155" s="136" t="s">
        <v>52</v>
      </c>
      <c r="F155" s="137" t="s">
        <v>76</v>
      </c>
      <c r="G155" s="138"/>
      <c r="H155" s="138"/>
      <c r="I155" s="139"/>
      <c r="J155" s="314" t="s">
        <v>147</v>
      </c>
      <c r="K155" s="315"/>
      <c r="L155" s="315"/>
      <c r="M155" s="315"/>
      <c r="N155" s="315"/>
      <c r="O155" s="315"/>
      <c r="P155" s="315"/>
      <c r="Q155" s="315"/>
      <c r="R155" s="315"/>
      <c r="S155" s="315"/>
      <c r="T155" s="316"/>
    </row>
    <row r="156" spans="1:20">
      <c r="A156" s="92" t="s">
        <v>0</v>
      </c>
      <c r="B156" s="285" t="s">
        <v>1</v>
      </c>
      <c r="C156" s="3" t="s">
        <v>14</v>
      </c>
      <c r="D156" s="3" t="s">
        <v>2</v>
      </c>
      <c r="E156" s="3" t="s">
        <v>15</v>
      </c>
      <c r="F156" s="333" t="s">
        <v>89</v>
      </c>
      <c r="G156" s="334"/>
      <c r="H156" s="334"/>
      <c r="I156" s="335"/>
      <c r="J156" s="344" t="s">
        <v>90</v>
      </c>
      <c r="K156" s="345"/>
      <c r="L156" s="346"/>
      <c r="M156" s="344" t="s">
        <v>93</v>
      </c>
      <c r="N156" s="345"/>
      <c r="O156" s="347"/>
    </row>
    <row r="157" spans="1:20" ht="16.5" thickBot="1">
      <c r="A157" s="6"/>
      <c r="B157" s="286"/>
      <c r="C157" s="59"/>
      <c r="D157" s="59"/>
      <c r="E157" s="59"/>
      <c r="F157" s="272" t="s">
        <v>19</v>
      </c>
      <c r="G157" s="272" t="s">
        <v>3</v>
      </c>
      <c r="H157" s="272" t="s">
        <v>4</v>
      </c>
      <c r="I157" s="272" t="s">
        <v>5</v>
      </c>
      <c r="J157" s="271" t="s">
        <v>97</v>
      </c>
      <c r="K157" s="271" t="s">
        <v>91</v>
      </c>
      <c r="L157" s="271" t="s">
        <v>92</v>
      </c>
      <c r="M157" s="271" t="s">
        <v>95</v>
      </c>
      <c r="N157" s="271" t="s">
        <v>96</v>
      </c>
      <c r="O157" s="273" t="s">
        <v>94</v>
      </c>
    </row>
    <row r="158" spans="1:20" ht="15.75" thickBot="1">
      <c r="A158" s="187" t="s">
        <v>6</v>
      </c>
      <c r="B158" s="188" t="s">
        <v>33</v>
      </c>
      <c r="C158" s="195">
        <v>210</v>
      </c>
      <c r="D158" s="287" t="s">
        <v>144</v>
      </c>
      <c r="E158" s="288">
        <v>150</v>
      </c>
      <c r="F158" s="289">
        <v>292</v>
      </c>
      <c r="G158" s="289">
        <v>13.6</v>
      </c>
      <c r="H158" s="289">
        <v>38.799999999999997</v>
      </c>
      <c r="I158" s="289">
        <v>3.5</v>
      </c>
      <c r="J158" s="289">
        <v>15.33</v>
      </c>
      <c r="K158" s="289">
        <v>30.08</v>
      </c>
      <c r="L158" s="289">
        <v>0.66</v>
      </c>
      <c r="M158" s="289">
        <v>0.04</v>
      </c>
      <c r="N158" s="289">
        <v>0.03</v>
      </c>
      <c r="O158" s="290">
        <v>1.36</v>
      </c>
    </row>
    <row r="159" spans="1:20" ht="15.75">
      <c r="A159" s="92"/>
      <c r="B159" s="103" t="s">
        <v>63</v>
      </c>
      <c r="C159" s="1">
        <v>283</v>
      </c>
      <c r="D159" s="1" t="s">
        <v>38</v>
      </c>
      <c r="E159" s="40">
        <v>200</v>
      </c>
      <c r="F159" s="18">
        <v>39.9</v>
      </c>
      <c r="G159" s="42">
        <v>0</v>
      </c>
      <c r="H159" s="18">
        <v>0</v>
      </c>
      <c r="I159" s="39">
        <v>9.98</v>
      </c>
      <c r="J159" s="1">
        <v>0.3</v>
      </c>
      <c r="K159" s="1">
        <v>0</v>
      </c>
      <c r="L159" s="1">
        <v>0.03</v>
      </c>
      <c r="M159" s="1">
        <v>0</v>
      </c>
      <c r="N159" s="1">
        <v>0</v>
      </c>
      <c r="O159" s="57">
        <v>0.02</v>
      </c>
    </row>
    <row r="160" spans="1:20">
      <c r="A160" s="5"/>
      <c r="C160" s="1">
        <v>401.08</v>
      </c>
      <c r="D160" s="1" t="s">
        <v>55</v>
      </c>
      <c r="E160" s="1">
        <v>8</v>
      </c>
      <c r="F160" s="1">
        <v>54</v>
      </c>
      <c r="G160" s="1">
        <v>5</v>
      </c>
      <c r="H160" s="1">
        <v>5</v>
      </c>
      <c r="I160" s="89">
        <v>0</v>
      </c>
      <c r="J160" s="1">
        <v>1.92</v>
      </c>
      <c r="K160" s="1">
        <v>0</v>
      </c>
      <c r="L160" s="1">
        <v>0.02</v>
      </c>
      <c r="M160" s="1">
        <v>0</v>
      </c>
      <c r="N160" s="1">
        <v>0.01</v>
      </c>
      <c r="O160" s="1"/>
    </row>
    <row r="161" spans="1:15" ht="30">
      <c r="A161" s="5"/>
      <c r="B161" s="89" t="s">
        <v>53</v>
      </c>
      <c r="C161" s="2">
        <v>420.02</v>
      </c>
      <c r="D161" s="14" t="s">
        <v>24</v>
      </c>
      <c r="E161" s="9">
        <v>40</v>
      </c>
      <c r="F161" s="9">
        <v>104</v>
      </c>
      <c r="G161" s="9">
        <v>3</v>
      </c>
      <c r="H161" s="9">
        <v>0</v>
      </c>
      <c r="I161" s="146">
        <v>22</v>
      </c>
      <c r="J161" s="1">
        <v>8</v>
      </c>
      <c r="K161" s="1">
        <v>5.6</v>
      </c>
      <c r="L161" s="1">
        <v>1</v>
      </c>
      <c r="M161" s="1">
        <v>0.14000000000000001</v>
      </c>
      <c r="N161" s="1">
        <v>0.08</v>
      </c>
      <c r="O161" s="57">
        <v>0</v>
      </c>
    </row>
    <row r="162" spans="1:15">
      <c r="A162" s="5"/>
      <c r="B162" s="89" t="s">
        <v>139</v>
      </c>
      <c r="C162" s="1"/>
      <c r="D162" s="1" t="s">
        <v>139</v>
      </c>
      <c r="E162" s="1">
        <v>200</v>
      </c>
      <c r="F162" s="1">
        <v>94</v>
      </c>
      <c r="G162" s="1">
        <v>0.8</v>
      </c>
      <c r="H162" s="1">
        <v>19.600000000000001</v>
      </c>
      <c r="I162" s="89">
        <v>19.600000000000001</v>
      </c>
      <c r="J162" s="1">
        <v>20</v>
      </c>
      <c r="K162" s="1">
        <v>11.25</v>
      </c>
      <c r="L162" s="1">
        <v>2.75</v>
      </c>
      <c r="M162" s="1">
        <v>0.04</v>
      </c>
      <c r="N162" s="1">
        <v>0.03</v>
      </c>
      <c r="O162" s="1">
        <v>12.5</v>
      </c>
    </row>
    <row r="163" spans="1:15">
      <c r="A163" s="5"/>
      <c r="B163" s="1"/>
      <c r="C163" s="1"/>
      <c r="D163" s="72" t="s">
        <v>67</v>
      </c>
      <c r="E163" s="72">
        <v>598</v>
      </c>
      <c r="F163" s="72">
        <v>654</v>
      </c>
      <c r="G163" s="72">
        <v>24</v>
      </c>
      <c r="H163" s="72">
        <v>57</v>
      </c>
      <c r="I163" s="250">
        <v>63</v>
      </c>
      <c r="J163" s="72">
        <f t="shared" ref="J163:O163" si="13">SUM(J157:J162)</f>
        <v>45.55</v>
      </c>
      <c r="K163" s="72">
        <f t="shared" si="13"/>
        <v>46.93</v>
      </c>
      <c r="L163" s="72">
        <f t="shared" si="13"/>
        <v>4.46</v>
      </c>
      <c r="M163" s="72">
        <f t="shared" si="13"/>
        <v>0.22000000000000003</v>
      </c>
      <c r="N163" s="72">
        <f t="shared" si="13"/>
        <v>0.15</v>
      </c>
      <c r="O163" s="72">
        <f t="shared" si="13"/>
        <v>13.88</v>
      </c>
    </row>
    <row r="164" spans="1:15" ht="15.75" thickBot="1">
      <c r="A164" s="6"/>
      <c r="B164" s="27"/>
      <c r="C164" s="11"/>
      <c r="D164" s="197"/>
      <c r="E164" s="12"/>
      <c r="F164" s="12"/>
      <c r="G164" s="12"/>
      <c r="H164" s="12"/>
      <c r="I164" s="147"/>
      <c r="J164" s="82"/>
      <c r="K164" s="82"/>
      <c r="L164" s="82"/>
      <c r="M164" s="82"/>
      <c r="N164" s="82"/>
      <c r="O164" s="82"/>
    </row>
    <row r="165" spans="1:15">
      <c r="A165" s="22" t="s">
        <v>7</v>
      </c>
      <c r="B165" s="217" t="s">
        <v>8</v>
      </c>
      <c r="C165" s="191">
        <v>40</v>
      </c>
      <c r="D165" s="200" t="s">
        <v>145</v>
      </c>
      <c r="E165" s="3">
        <v>80</v>
      </c>
      <c r="F165" s="3">
        <v>1.2</v>
      </c>
      <c r="G165" s="3">
        <v>2.8</v>
      </c>
      <c r="H165" s="3">
        <v>5.9</v>
      </c>
      <c r="I165" s="3">
        <v>53</v>
      </c>
      <c r="J165" s="3">
        <v>14.31</v>
      </c>
      <c r="K165" s="3">
        <v>14.53</v>
      </c>
      <c r="L165" s="3">
        <v>0.45</v>
      </c>
      <c r="M165" s="3">
        <v>0.05</v>
      </c>
      <c r="N165" s="3">
        <v>0.03</v>
      </c>
      <c r="O165" s="83">
        <v>2.29</v>
      </c>
    </row>
    <row r="166" spans="1:15" ht="15.75">
      <c r="A166" s="5"/>
      <c r="B166" s="103" t="s">
        <v>9</v>
      </c>
      <c r="C166" s="203">
        <v>53.42</v>
      </c>
      <c r="D166" s="23" t="s">
        <v>39</v>
      </c>
      <c r="E166" s="34">
        <v>210</v>
      </c>
      <c r="F166" s="201">
        <v>81</v>
      </c>
      <c r="G166" s="201">
        <v>2</v>
      </c>
      <c r="H166" s="201">
        <v>5</v>
      </c>
      <c r="I166" s="202">
        <v>7</v>
      </c>
      <c r="J166" s="7">
        <v>37.979999999999997</v>
      </c>
      <c r="K166" s="7">
        <v>17.16</v>
      </c>
      <c r="L166" s="7">
        <v>0.62</v>
      </c>
      <c r="M166" s="7">
        <v>0.05</v>
      </c>
      <c r="N166" s="7">
        <v>0.05</v>
      </c>
      <c r="O166" s="132">
        <v>24.04</v>
      </c>
    </row>
    <row r="167" spans="1:15">
      <c r="A167" s="5"/>
      <c r="B167" s="89" t="s">
        <v>10</v>
      </c>
      <c r="C167" s="198">
        <v>445.3</v>
      </c>
      <c r="D167" s="104" t="s">
        <v>78</v>
      </c>
      <c r="E167" s="105" t="s">
        <v>41</v>
      </c>
      <c r="F167" s="9">
        <v>183</v>
      </c>
      <c r="G167" s="9">
        <v>10</v>
      </c>
      <c r="H167" s="9">
        <v>12</v>
      </c>
      <c r="I167" s="146">
        <v>9</v>
      </c>
      <c r="J167" s="1">
        <v>29.01</v>
      </c>
      <c r="K167" s="1">
        <v>16.03</v>
      </c>
      <c r="L167" s="1">
        <v>1.62</v>
      </c>
      <c r="M167" s="1">
        <v>0.08</v>
      </c>
      <c r="N167" s="1">
        <v>0.12</v>
      </c>
      <c r="O167" s="57">
        <v>1.89</v>
      </c>
    </row>
    <row r="168" spans="1:15" ht="15.75">
      <c r="A168" s="5"/>
      <c r="B168" s="89" t="s">
        <v>35</v>
      </c>
      <c r="C168" s="204">
        <v>168</v>
      </c>
      <c r="D168" s="41" t="s">
        <v>88</v>
      </c>
      <c r="E168" s="43">
        <v>150</v>
      </c>
      <c r="F168" s="18">
        <v>243</v>
      </c>
      <c r="G168" s="18">
        <v>14.75</v>
      </c>
      <c r="H168" s="18">
        <v>4.8</v>
      </c>
      <c r="I168" s="55">
        <v>34.659999999999997</v>
      </c>
      <c r="J168" s="1">
        <v>78.2</v>
      </c>
      <c r="K168" s="1">
        <v>72.2</v>
      </c>
      <c r="L168" s="1">
        <v>4.5999999999999996</v>
      </c>
      <c r="M168" s="1">
        <v>0.04</v>
      </c>
      <c r="N168" s="1">
        <v>0.1</v>
      </c>
      <c r="O168" s="57">
        <v>0</v>
      </c>
    </row>
    <row r="169" spans="1:15" ht="15" customHeight="1">
      <c r="A169" s="5"/>
      <c r="B169" s="89" t="s">
        <v>11</v>
      </c>
      <c r="C169" s="204">
        <v>294</v>
      </c>
      <c r="D169" s="41" t="s">
        <v>48</v>
      </c>
      <c r="E169" s="43">
        <v>200</v>
      </c>
      <c r="F169" s="54">
        <v>121</v>
      </c>
      <c r="G169" s="54">
        <v>0.5</v>
      </c>
      <c r="H169" s="18">
        <v>0.1</v>
      </c>
      <c r="I169" s="55">
        <v>31.2</v>
      </c>
      <c r="J169" s="1">
        <v>14.62</v>
      </c>
      <c r="K169" s="1">
        <v>8.5</v>
      </c>
      <c r="L169" s="1">
        <v>0.92</v>
      </c>
      <c r="M169" s="1">
        <v>7.0000000000000007E-2</v>
      </c>
      <c r="N169" s="1">
        <v>0.21</v>
      </c>
      <c r="O169" s="57">
        <v>0.28999999999999998</v>
      </c>
    </row>
    <row r="170" spans="1:15" ht="15" customHeight="1">
      <c r="A170" s="5"/>
      <c r="B170" s="89" t="s">
        <v>13</v>
      </c>
      <c r="C170" s="192">
        <v>420.09</v>
      </c>
      <c r="D170" s="14" t="s">
        <v>24</v>
      </c>
      <c r="E170" s="9">
        <v>25</v>
      </c>
      <c r="F170" s="9">
        <v>65</v>
      </c>
      <c r="G170" s="9">
        <v>2</v>
      </c>
      <c r="H170" s="9">
        <v>0</v>
      </c>
      <c r="I170" s="146">
        <v>14</v>
      </c>
      <c r="J170" s="1">
        <v>5</v>
      </c>
      <c r="K170" s="1">
        <v>3.5</v>
      </c>
      <c r="L170" s="1">
        <v>0.63</v>
      </c>
      <c r="M170" s="1">
        <v>0.09</v>
      </c>
      <c r="N170" s="1">
        <v>0.05</v>
      </c>
      <c r="O170" s="57">
        <v>0</v>
      </c>
    </row>
    <row r="171" spans="1:15" ht="30">
      <c r="A171" s="5"/>
      <c r="B171" s="89" t="s">
        <v>12</v>
      </c>
      <c r="C171" s="192">
        <v>421.11</v>
      </c>
      <c r="D171" s="14" t="s">
        <v>28</v>
      </c>
      <c r="E171" s="9">
        <v>25</v>
      </c>
      <c r="F171" s="9">
        <v>55</v>
      </c>
      <c r="G171" s="9">
        <v>2</v>
      </c>
      <c r="H171" s="9">
        <v>0</v>
      </c>
      <c r="I171" s="146">
        <v>12</v>
      </c>
      <c r="J171" s="1">
        <v>7.37</v>
      </c>
      <c r="K171" s="1">
        <v>10.5</v>
      </c>
      <c r="L171" s="1">
        <v>0.75</v>
      </c>
      <c r="M171" s="1">
        <v>0.1</v>
      </c>
      <c r="N171" s="1">
        <v>0.05</v>
      </c>
      <c r="O171" s="57">
        <v>0</v>
      </c>
    </row>
    <row r="172" spans="1:15">
      <c r="A172" s="5"/>
      <c r="B172" s="196"/>
      <c r="C172" s="192"/>
      <c r="D172" s="14" t="s">
        <v>70</v>
      </c>
      <c r="E172" s="65">
        <v>790</v>
      </c>
      <c r="F172" s="65">
        <v>820</v>
      </c>
      <c r="G172" s="65">
        <v>32</v>
      </c>
      <c r="H172" s="65">
        <v>27</v>
      </c>
      <c r="I172" s="154">
        <v>112</v>
      </c>
      <c r="J172" s="72">
        <f t="shared" ref="J172:O172" si="14">SUM(J165:J171)</f>
        <v>186.49</v>
      </c>
      <c r="K172" s="72">
        <f t="shared" si="14"/>
        <v>142.42000000000002</v>
      </c>
      <c r="L172" s="72">
        <f t="shared" si="14"/>
        <v>9.5900000000000016</v>
      </c>
      <c r="M172" s="72">
        <f t="shared" si="14"/>
        <v>0.48</v>
      </c>
      <c r="N172" s="72">
        <f t="shared" si="14"/>
        <v>0.6100000000000001</v>
      </c>
      <c r="O172" s="88">
        <f t="shared" si="14"/>
        <v>28.509999999999998</v>
      </c>
    </row>
    <row r="173" spans="1:15">
      <c r="A173" s="5"/>
      <c r="B173" s="196"/>
      <c r="C173" s="199"/>
      <c r="D173" s="100" t="s">
        <v>69</v>
      </c>
      <c r="E173" s="109">
        <v>1388</v>
      </c>
      <c r="F173" s="64">
        <v>1467</v>
      </c>
      <c r="G173" s="64">
        <v>57</v>
      </c>
      <c r="H173" s="64">
        <v>94</v>
      </c>
      <c r="I173" s="149">
        <v>151</v>
      </c>
      <c r="J173" s="72">
        <v>333.76</v>
      </c>
      <c r="K173" s="72">
        <v>236.43</v>
      </c>
      <c r="L173" s="72">
        <v>16.45</v>
      </c>
      <c r="M173" s="72">
        <v>0.86</v>
      </c>
      <c r="N173" s="72">
        <v>0.92</v>
      </c>
      <c r="O173" s="88">
        <v>50.14</v>
      </c>
    </row>
    <row r="174" spans="1:15" ht="15.75" thickBot="1">
      <c r="A174" s="58"/>
      <c r="B174" s="190"/>
      <c r="C174" s="193"/>
      <c r="D174" s="99"/>
      <c r="E174" s="10"/>
      <c r="F174" s="10"/>
      <c r="G174" s="10"/>
      <c r="H174" s="10"/>
      <c r="I174" s="194"/>
      <c r="J174" s="59"/>
      <c r="K174" s="59"/>
      <c r="L174" s="59"/>
      <c r="M174" s="59"/>
      <c r="N174" s="59"/>
      <c r="O174" s="61"/>
    </row>
    <row r="176" spans="1:15" ht="15.75" thickBot="1">
      <c r="A176" t="s">
        <v>29</v>
      </c>
      <c r="F176" t="s">
        <v>59</v>
      </c>
    </row>
    <row r="177" spans="1:20" ht="15.75" thickBot="1">
      <c r="A177" s="16" t="s">
        <v>17</v>
      </c>
      <c r="B177" s="135"/>
      <c r="C177" s="135"/>
      <c r="D177" s="136" t="s">
        <v>52</v>
      </c>
      <c r="F177" s="137" t="s">
        <v>76</v>
      </c>
      <c r="G177" s="138"/>
      <c r="H177" s="138"/>
      <c r="I177" s="139"/>
      <c r="J177" s="314" t="s">
        <v>147</v>
      </c>
      <c r="K177" s="315"/>
      <c r="L177" s="315"/>
      <c r="M177" s="315"/>
      <c r="N177" s="315"/>
      <c r="O177" s="315"/>
      <c r="P177" s="315"/>
      <c r="Q177" s="315"/>
      <c r="R177" s="315"/>
      <c r="S177" s="315"/>
      <c r="T177" s="316"/>
    </row>
    <row r="178" spans="1:20" ht="15.75" thickBot="1">
      <c r="A178" s="141" t="s">
        <v>0</v>
      </c>
      <c r="B178" s="142" t="s">
        <v>1</v>
      </c>
      <c r="C178" s="142" t="s">
        <v>14</v>
      </c>
      <c r="D178" s="142" t="s">
        <v>2</v>
      </c>
      <c r="E178" s="142" t="s">
        <v>15</v>
      </c>
      <c r="F178" s="333" t="s">
        <v>89</v>
      </c>
      <c r="G178" s="334"/>
      <c r="H178" s="334"/>
      <c r="I178" s="335"/>
      <c r="J178" s="344" t="s">
        <v>90</v>
      </c>
      <c r="K178" s="345"/>
      <c r="L178" s="346"/>
      <c r="M178" s="344" t="s">
        <v>93</v>
      </c>
      <c r="N178" s="345"/>
      <c r="O178" s="347"/>
    </row>
    <row r="179" spans="1:20" ht="16.5" thickBot="1">
      <c r="A179" s="257"/>
      <c r="B179" s="291"/>
      <c r="C179" s="291"/>
      <c r="D179" s="291"/>
      <c r="E179" s="291"/>
      <c r="F179" s="272" t="s">
        <v>19</v>
      </c>
      <c r="G179" s="272" t="s">
        <v>3</v>
      </c>
      <c r="H179" s="272" t="s">
        <v>4</v>
      </c>
      <c r="I179" s="272" t="s">
        <v>5</v>
      </c>
      <c r="J179" s="271" t="s">
        <v>97</v>
      </c>
      <c r="K179" s="271" t="s">
        <v>91</v>
      </c>
      <c r="L179" s="271" t="s">
        <v>92</v>
      </c>
      <c r="M179" s="271" t="s">
        <v>95</v>
      </c>
      <c r="N179" s="271" t="s">
        <v>96</v>
      </c>
      <c r="O179" s="273" t="s">
        <v>94</v>
      </c>
    </row>
    <row r="180" spans="1:20">
      <c r="A180" s="140" t="s">
        <v>6</v>
      </c>
      <c r="B180" s="217" t="s">
        <v>8</v>
      </c>
      <c r="C180" s="274">
        <v>9.1229999999999993</v>
      </c>
      <c r="D180" s="264" t="s">
        <v>141</v>
      </c>
      <c r="E180" s="278">
        <v>40</v>
      </c>
      <c r="F180" s="279">
        <v>9.6</v>
      </c>
      <c r="G180" s="279">
        <v>8.0000000000000002E-3</v>
      </c>
      <c r="H180" s="279">
        <v>1.52</v>
      </c>
      <c r="I180" s="279">
        <v>0.44</v>
      </c>
      <c r="J180" s="279">
        <v>5.6</v>
      </c>
      <c r="K180" s="279">
        <v>8</v>
      </c>
      <c r="L180" s="279">
        <v>0.36</v>
      </c>
      <c r="M180" s="279">
        <v>0.02</v>
      </c>
      <c r="N180" s="279">
        <v>10</v>
      </c>
      <c r="O180" s="280">
        <v>40</v>
      </c>
    </row>
    <row r="181" spans="1:20" ht="31.5">
      <c r="A181" s="349"/>
      <c r="B181" s="205" t="s">
        <v>20</v>
      </c>
      <c r="C181" s="219">
        <v>469.02</v>
      </c>
      <c r="D181" s="23" t="s">
        <v>34</v>
      </c>
      <c r="E181" s="34">
        <v>90</v>
      </c>
      <c r="F181" s="134">
        <v>142</v>
      </c>
      <c r="G181" s="134">
        <v>8</v>
      </c>
      <c r="H181" s="134">
        <v>23</v>
      </c>
      <c r="I181" s="186">
        <v>9</v>
      </c>
      <c r="J181" s="255">
        <v>29.01</v>
      </c>
      <c r="K181" s="255">
        <v>16.05</v>
      </c>
      <c r="L181" s="255">
        <v>1.62</v>
      </c>
      <c r="M181" s="255">
        <v>0.08</v>
      </c>
      <c r="N181" s="255">
        <v>0.12</v>
      </c>
      <c r="O181" s="132">
        <v>1.89</v>
      </c>
    </row>
    <row r="182" spans="1:20">
      <c r="A182" s="350"/>
      <c r="B182" s="103" t="s">
        <v>35</v>
      </c>
      <c r="C182" s="56">
        <v>138.21</v>
      </c>
      <c r="D182" s="1" t="s">
        <v>54</v>
      </c>
      <c r="E182" s="1">
        <v>160</v>
      </c>
      <c r="F182" s="1">
        <v>157.53</v>
      </c>
      <c r="G182" s="1">
        <v>3.51</v>
      </c>
      <c r="H182" s="1">
        <v>5.42</v>
      </c>
      <c r="I182" s="89">
        <v>23.56</v>
      </c>
      <c r="J182" s="1">
        <v>57.1</v>
      </c>
      <c r="K182" s="1">
        <v>37.1</v>
      </c>
      <c r="L182" s="1">
        <v>1.36</v>
      </c>
      <c r="M182" s="1">
        <v>0.17</v>
      </c>
      <c r="N182" s="1">
        <v>0.14000000000000001</v>
      </c>
      <c r="O182" s="57">
        <v>0.17</v>
      </c>
    </row>
    <row r="183" spans="1:20" ht="15" customHeight="1">
      <c r="A183" s="350"/>
      <c r="B183" s="89" t="s">
        <v>11</v>
      </c>
      <c r="C183" s="192">
        <v>285</v>
      </c>
      <c r="D183" s="14" t="s">
        <v>23</v>
      </c>
      <c r="E183" s="9">
        <v>200</v>
      </c>
      <c r="F183" s="9">
        <v>42.28</v>
      </c>
      <c r="G183" s="9">
        <v>0.06</v>
      </c>
      <c r="H183" s="9">
        <v>0.01</v>
      </c>
      <c r="I183" s="146">
        <v>10.19</v>
      </c>
      <c r="J183" s="1">
        <v>3.1</v>
      </c>
      <c r="K183" s="1">
        <v>0.84</v>
      </c>
      <c r="L183" s="1">
        <v>7.0000000000000007E-2</v>
      </c>
      <c r="M183" s="1">
        <v>0</v>
      </c>
      <c r="N183" s="1">
        <v>0</v>
      </c>
      <c r="O183" s="57">
        <v>2.8</v>
      </c>
    </row>
    <row r="184" spans="1:20" ht="30">
      <c r="A184" s="350"/>
      <c r="B184" s="89" t="s">
        <v>13</v>
      </c>
      <c r="C184" s="192">
        <v>420.02</v>
      </c>
      <c r="D184" s="14" t="s">
        <v>24</v>
      </c>
      <c r="E184" s="9">
        <v>40</v>
      </c>
      <c r="F184" s="9">
        <v>104</v>
      </c>
      <c r="G184" s="9">
        <v>3</v>
      </c>
      <c r="H184" s="9">
        <v>0</v>
      </c>
      <c r="I184" s="146">
        <v>22</v>
      </c>
      <c r="J184" s="1">
        <v>8</v>
      </c>
      <c r="K184" s="1">
        <v>5.6</v>
      </c>
      <c r="L184" s="1">
        <v>1</v>
      </c>
      <c r="M184" s="1">
        <v>0.14000000000000001</v>
      </c>
      <c r="N184" s="1">
        <v>0.08</v>
      </c>
      <c r="O184" s="57">
        <v>0</v>
      </c>
    </row>
    <row r="185" spans="1:20">
      <c r="A185" s="350"/>
      <c r="B185" s="1" t="s">
        <v>139</v>
      </c>
      <c r="C185" s="1"/>
      <c r="D185" s="1" t="s">
        <v>139</v>
      </c>
      <c r="E185" s="1">
        <v>200</v>
      </c>
      <c r="F185" s="1">
        <v>94</v>
      </c>
      <c r="G185" s="1">
        <v>0.8</v>
      </c>
      <c r="H185" s="1">
        <v>19.600000000000001</v>
      </c>
      <c r="I185" s="89">
        <v>19.600000000000001</v>
      </c>
      <c r="J185" s="1">
        <v>20</v>
      </c>
      <c r="K185" s="1">
        <v>11.25</v>
      </c>
      <c r="L185" s="1">
        <v>2.75</v>
      </c>
      <c r="M185" s="1">
        <v>0.04</v>
      </c>
      <c r="N185" s="1">
        <v>0.03</v>
      </c>
      <c r="O185" s="1">
        <v>12.5</v>
      </c>
    </row>
    <row r="186" spans="1:20">
      <c r="A186" s="350"/>
      <c r="B186" s="208"/>
      <c r="C186" s="56"/>
      <c r="D186" s="72" t="s">
        <v>67</v>
      </c>
      <c r="E186" s="72">
        <v>530</v>
      </c>
      <c r="F186" s="72">
        <v>481</v>
      </c>
      <c r="G186" s="72">
        <v>18</v>
      </c>
      <c r="H186" s="72">
        <v>31</v>
      </c>
      <c r="I186" s="180">
        <v>65</v>
      </c>
      <c r="J186" s="72">
        <f t="shared" ref="J186:O186" si="15">SUM(J180:J184)</f>
        <v>102.81</v>
      </c>
      <c r="K186" s="72">
        <f t="shared" si="15"/>
        <v>67.59</v>
      </c>
      <c r="L186" s="72">
        <f t="shared" si="15"/>
        <v>4.41</v>
      </c>
      <c r="M186" s="72">
        <f t="shared" si="15"/>
        <v>0.41000000000000003</v>
      </c>
      <c r="N186" s="72">
        <f t="shared" si="15"/>
        <v>10.34</v>
      </c>
      <c r="O186" s="88">
        <f t="shared" si="15"/>
        <v>44.86</v>
      </c>
    </row>
    <row r="187" spans="1:20" ht="15.75" thickBot="1">
      <c r="A187" s="350"/>
      <c r="B187" s="107"/>
      <c r="C187" s="298"/>
      <c r="D187" s="299"/>
      <c r="E187" s="300"/>
      <c r="F187" s="300"/>
      <c r="G187" s="300"/>
      <c r="H187" s="300"/>
      <c r="I187" s="301"/>
      <c r="J187" s="253"/>
      <c r="K187" s="253"/>
      <c r="L187" s="253"/>
      <c r="M187" s="253"/>
      <c r="N187" s="253"/>
      <c r="O187" s="302"/>
    </row>
    <row r="188" spans="1:20">
      <c r="A188" s="218" t="s">
        <v>98</v>
      </c>
      <c r="B188" s="102" t="s">
        <v>10</v>
      </c>
      <c r="C188" s="303">
        <v>67.319999999999993</v>
      </c>
      <c r="D188" s="304" t="s">
        <v>82</v>
      </c>
      <c r="E188" s="305">
        <v>210</v>
      </c>
      <c r="F188" s="306">
        <v>113</v>
      </c>
      <c r="G188" s="106">
        <v>2</v>
      </c>
      <c r="H188" s="106">
        <v>5</v>
      </c>
      <c r="I188" s="206">
        <v>15</v>
      </c>
      <c r="J188" s="3">
        <v>46.28</v>
      </c>
      <c r="K188" s="3">
        <v>28.85</v>
      </c>
      <c r="L188" s="3">
        <v>1.47</v>
      </c>
      <c r="M188" s="3">
        <v>7.0000000000000007E-2</v>
      </c>
      <c r="N188" s="3">
        <v>7.0000000000000007E-2</v>
      </c>
      <c r="O188" s="83">
        <v>15.48</v>
      </c>
    </row>
    <row r="189" spans="1:20">
      <c r="A189" s="251"/>
      <c r="B189" s="89" t="s">
        <v>35</v>
      </c>
      <c r="C189" s="210">
        <v>445.3</v>
      </c>
      <c r="D189" s="108" t="s">
        <v>78</v>
      </c>
      <c r="E189" s="105" t="s">
        <v>41</v>
      </c>
      <c r="F189" s="9">
        <v>183</v>
      </c>
      <c r="G189" s="9">
        <v>10</v>
      </c>
      <c r="H189" s="9">
        <v>12</v>
      </c>
      <c r="I189" s="146">
        <v>9</v>
      </c>
      <c r="J189" s="1">
        <v>29.01</v>
      </c>
      <c r="K189" s="1">
        <v>16.03</v>
      </c>
      <c r="L189" s="1">
        <v>1.62</v>
      </c>
      <c r="M189" s="1">
        <v>0.08</v>
      </c>
      <c r="N189" s="1">
        <v>0.12</v>
      </c>
      <c r="O189" s="57">
        <v>1.89</v>
      </c>
    </row>
    <row r="190" spans="1:20">
      <c r="A190" s="251"/>
      <c r="B190" s="89" t="s">
        <v>11</v>
      </c>
      <c r="C190" s="1">
        <v>302</v>
      </c>
      <c r="D190" s="1" t="s">
        <v>60</v>
      </c>
      <c r="E190" s="81" t="s">
        <v>58</v>
      </c>
      <c r="F190" s="81">
        <v>181.64</v>
      </c>
      <c r="G190" s="81">
        <v>4.8099999999999996</v>
      </c>
      <c r="H190" s="81">
        <v>8.49</v>
      </c>
      <c r="I190" s="182">
        <v>21.5</v>
      </c>
      <c r="J190" s="1">
        <v>12.84</v>
      </c>
      <c r="K190" s="1">
        <v>2.58</v>
      </c>
      <c r="L190" s="1">
        <v>2.5</v>
      </c>
      <c r="M190" s="1">
        <v>0.16</v>
      </c>
      <c r="N190" s="1">
        <v>0.09</v>
      </c>
      <c r="O190" s="57">
        <v>0</v>
      </c>
    </row>
    <row r="191" spans="1:20">
      <c r="A191" s="251"/>
      <c r="B191" s="107" t="s">
        <v>13</v>
      </c>
      <c r="C191" s="2">
        <v>305.11</v>
      </c>
      <c r="D191" s="14" t="s">
        <v>27</v>
      </c>
      <c r="E191" s="9">
        <v>200</v>
      </c>
      <c r="F191" s="9">
        <v>93</v>
      </c>
      <c r="G191" s="9">
        <v>0</v>
      </c>
      <c r="H191" s="9">
        <v>0</v>
      </c>
      <c r="I191" s="146">
        <v>23.9</v>
      </c>
      <c r="J191" s="1">
        <v>0</v>
      </c>
      <c r="K191" s="1">
        <v>0</v>
      </c>
      <c r="L191" s="1">
        <v>0</v>
      </c>
      <c r="M191" s="1">
        <v>0.38</v>
      </c>
      <c r="N191" s="1">
        <v>0.43</v>
      </c>
      <c r="O191" s="57">
        <v>0</v>
      </c>
    </row>
    <row r="192" spans="1:20" ht="15" customHeight="1">
      <c r="A192" s="251"/>
      <c r="B192" s="107" t="s">
        <v>12</v>
      </c>
      <c r="C192" s="2">
        <v>420.09</v>
      </c>
      <c r="D192" s="14" t="s">
        <v>24</v>
      </c>
      <c r="E192" s="9">
        <v>25</v>
      </c>
      <c r="F192" s="9">
        <v>65</v>
      </c>
      <c r="G192" s="9">
        <v>2</v>
      </c>
      <c r="H192" s="9">
        <v>0</v>
      </c>
      <c r="I192" s="146">
        <v>14</v>
      </c>
      <c r="J192" s="1">
        <v>5</v>
      </c>
      <c r="K192" s="1">
        <v>3.5</v>
      </c>
      <c r="L192" s="1">
        <v>0.63</v>
      </c>
      <c r="M192" s="1">
        <v>0.09</v>
      </c>
      <c r="N192" s="1">
        <v>0.05</v>
      </c>
      <c r="O192" s="57">
        <v>0</v>
      </c>
    </row>
    <row r="193" spans="1:20" ht="15" customHeight="1">
      <c r="A193" s="251"/>
      <c r="B193" s="208"/>
      <c r="C193" s="2">
        <v>421.11</v>
      </c>
      <c r="D193" s="14" t="s">
        <v>28</v>
      </c>
      <c r="E193" s="9">
        <v>25</v>
      </c>
      <c r="F193" s="9">
        <v>55</v>
      </c>
      <c r="G193" s="9">
        <v>2</v>
      </c>
      <c r="H193" s="9">
        <v>0</v>
      </c>
      <c r="I193" s="146">
        <v>12</v>
      </c>
      <c r="J193" s="1">
        <v>7.37</v>
      </c>
      <c r="K193" s="1">
        <v>10.5</v>
      </c>
      <c r="L193" s="1">
        <v>0.75</v>
      </c>
      <c r="M193" s="1">
        <v>0.1</v>
      </c>
      <c r="N193" s="1">
        <v>0.05</v>
      </c>
      <c r="O193" s="57">
        <v>0</v>
      </c>
    </row>
    <row r="194" spans="1:20">
      <c r="A194" s="251"/>
      <c r="B194" s="208"/>
      <c r="C194" s="192"/>
      <c r="D194" s="100" t="s">
        <v>70</v>
      </c>
      <c r="E194" s="65">
        <v>715</v>
      </c>
      <c r="F194" s="65">
        <v>755</v>
      </c>
      <c r="G194" s="65">
        <v>22</v>
      </c>
      <c r="H194" s="65">
        <v>28</v>
      </c>
      <c r="I194" s="154">
        <v>102</v>
      </c>
      <c r="J194" s="72">
        <f t="shared" ref="J194:O194" si="16">SUM(J187:J193)</f>
        <v>100.50000000000001</v>
      </c>
      <c r="K194" s="72">
        <f t="shared" si="16"/>
        <v>61.46</v>
      </c>
      <c r="L194" s="72">
        <f t="shared" si="16"/>
        <v>6.97</v>
      </c>
      <c r="M194" s="72">
        <f t="shared" si="16"/>
        <v>0.88</v>
      </c>
      <c r="N194" s="72">
        <f t="shared" si="16"/>
        <v>0.81</v>
      </c>
      <c r="O194" s="88">
        <f t="shared" si="16"/>
        <v>17.37</v>
      </c>
    </row>
    <row r="195" spans="1:20" ht="15.75" thickBot="1">
      <c r="A195" s="252"/>
      <c r="B195" s="209"/>
      <c r="C195" s="211"/>
      <c r="D195" s="110" t="s">
        <v>69</v>
      </c>
      <c r="E195" s="143">
        <v>1245</v>
      </c>
      <c r="F195" s="144">
        <v>1278</v>
      </c>
      <c r="G195" s="144">
        <v>42</v>
      </c>
      <c r="H195" s="144">
        <v>50</v>
      </c>
      <c r="I195" s="207">
        <v>182</v>
      </c>
      <c r="J195" s="60">
        <v>335.79</v>
      </c>
      <c r="K195" s="60">
        <v>142.09</v>
      </c>
      <c r="L195" s="60">
        <v>11.61</v>
      </c>
      <c r="M195" s="60">
        <v>1.3</v>
      </c>
      <c r="N195" s="60">
        <v>1.23</v>
      </c>
      <c r="O195" s="85">
        <v>53.41</v>
      </c>
    </row>
    <row r="196" spans="1:20">
      <c r="A196" s="292"/>
      <c r="B196" s="293"/>
      <c r="C196" s="294"/>
      <c r="D196" s="295"/>
      <c r="E196" s="296"/>
      <c r="F196" s="297"/>
      <c r="G196" s="297"/>
      <c r="H196" s="297"/>
      <c r="I196" s="297"/>
      <c r="J196" s="268"/>
      <c r="K196" s="268"/>
      <c r="L196" s="268"/>
      <c r="M196" s="268"/>
      <c r="N196" s="268"/>
      <c r="O196" s="268"/>
    </row>
    <row r="197" spans="1:20" ht="15.75" thickBot="1">
      <c r="A197" t="s">
        <v>29</v>
      </c>
      <c r="F197" t="s">
        <v>66</v>
      </c>
    </row>
    <row r="198" spans="1:20" ht="15.75" thickBot="1">
      <c r="A198" s="116" t="s">
        <v>17</v>
      </c>
      <c r="B198" s="117"/>
      <c r="C198" s="117"/>
      <c r="D198" s="118" t="s">
        <v>52</v>
      </c>
      <c r="F198" s="137" t="s">
        <v>76</v>
      </c>
      <c r="G198" s="138"/>
      <c r="H198" s="138"/>
      <c r="I198" s="139"/>
      <c r="J198" s="314" t="s">
        <v>147</v>
      </c>
      <c r="K198" s="315"/>
      <c r="L198" s="315"/>
      <c r="M198" s="315"/>
      <c r="N198" s="315"/>
      <c r="O198" s="315"/>
      <c r="P198" s="315"/>
      <c r="Q198" s="315"/>
      <c r="R198" s="315"/>
      <c r="S198" s="315"/>
      <c r="T198" s="316"/>
    </row>
    <row r="199" spans="1:20">
      <c r="A199" t="s">
        <v>0</v>
      </c>
      <c r="B199" t="s">
        <v>1</v>
      </c>
      <c r="C199" t="s">
        <v>14</v>
      </c>
      <c r="D199" t="s">
        <v>2</v>
      </c>
      <c r="E199" t="s">
        <v>15</v>
      </c>
      <c r="F199" s="333" t="s">
        <v>89</v>
      </c>
      <c r="G199" s="334"/>
      <c r="H199" s="334"/>
      <c r="I199" s="335"/>
      <c r="J199" s="317" t="s">
        <v>90</v>
      </c>
      <c r="K199" s="318"/>
      <c r="L199" s="319"/>
      <c r="M199" s="317" t="s">
        <v>93</v>
      </c>
      <c r="N199" s="318"/>
      <c r="O199" s="319"/>
    </row>
    <row r="200" spans="1:20" ht="16.5" thickBot="1">
      <c r="F200" s="168" t="s">
        <v>19</v>
      </c>
      <c r="G200" s="168" t="s">
        <v>3</v>
      </c>
      <c r="H200" s="168" t="s">
        <v>4</v>
      </c>
      <c r="I200" s="168" t="s">
        <v>5</v>
      </c>
      <c r="J200" s="77" t="s">
        <v>97</v>
      </c>
      <c r="K200" s="77" t="s">
        <v>91</v>
      </c>
      <c r="L200" s="77" t="s">
        <v>92</v>
      </c>
      <c r="M200" s="77" t="s">
        <v>95</v>
      </c>
      <c r="N200" s="77" t="s">
        <v>96</v>
      </c>
      <c r="O200" s="77" t="s">
        <v>94</v>
      </c>
    </row>
    <row r="201" spans="1:20">
      <c r="A201" s="212" t="s">
        <v>6</v>
      </c>
      <c r="B201" s="214" t="s">
        <v>83</v>
      </c>
      <c r="C201" s="212">
        <v>493.02</v>
      </c>
      <c r="D201" s="213" t="s">
        <v>84</v>
      </c>
      <c r="E201" s="213">
        <v>155</v>
      </c>
      <c r="F201" s="213">
        <v>186</v>
      </c>
      <c r="G201" s="213">
        <v>5</v>
      </c>
      <c r="H201" s="213">
        <v>7</v>
      </c>
      <c r="I201" s="214">
        <v>26</v>
      </c>
      <c r="J201" s="3">
        <v>102.16</v>
      </c>
      <c r="K201" s="3">
        <v>29.46</v>
      </c>
      <c r="L201" s="3">
        <v>0.65</v>
      </c>
      <c r="M201" s="3">
        <v>0.1</v>
      </c>
      <c r="N201" s="3">
        <v>0.13</v>
      </c>
      <c r="O201" s="83">
        <v>1.01</v>
      </c>
    </row>
    <row r="202" spans="1:20">
      <c r="A202" s="349"/>
      <c r="B202" s="103"/>
      <c r="C202" s="95">
        <v>27.01</v>
      </c>
      <c r="D202" s="255" t="s">
        <v>61</v>
      </c>
      <c r="E202" s="255">
        <v>10</v>
      </c>
      <c r="F202" s="255">
        <v>35</v>
      </c>
      <c r="G202" s="255">
        <v>3</v>
      </c>
      <c r="H202" s="255">
        <v>3</v>
      </c>
      <c r="I202" s="103">
        <v>0</v>
      </c>
      <c r="J202" s="1">
        <v>100</v>
      </c>
      <c r="K202" s="1">
        <v>5.5</v>
      </c>
      <c r="L202" s="1">
        <v>7.0000000000000007E-2</v>
      </c>
      <c r="M202" s="1">
        <v>0</v>
      </c>
      <c r="N202" s="1">
        <v>0.04</v>
      </c>
      <c r="O202" s="57">
        <v>7.0000000000000007E-2</v>
      </c>
    </row>
    <row r="203" spans="1:20">
      <c r="A203" s="350"/>
      <c r="B203" s="89"/>
      <c r="C203" s="56">
        <v>401.08</v>
      </c>
      <c r="D203" s="1" t="s">
        <v>55</v>
      </c>
      <c r="E203" s="1">
        <v>8</v>
      </c>
      <c r="F203" s="1">
        <v>54</v>
      </c>
      <c r="G203" s="1">
        <v>5</v>
      </c>
      <c r="H203" s="1">
        <v>5</v>
      </c>
      <c r="I203" s="89">
        <v>0</v>
      </c>
      <c r="J203" s="1">
        <v>1.92</v>
      </c>
      <c r="K203" s="1">
        <v>0</v>
      </c>
      <c r="L203" s="1">
        <v>0.02</v>
      </c>
      <c r="M203" s="1">
        <v>0</v>
      </c>
      <c r="N203" s="1">
        <v>0.01</v>
      </c>
      <c r="O203" s="57"/>
    </row>
    <row r="204" spans="1:20" ht="15.75">
      <c r="A204" s="251"/>
      <c r="B204" s="89" t="s">
        <v>11</v>
      </c>
      <c r="C204" s="56">
        <v>283</v>
      </c>
      <c r="D204" s="1" t="s">
        <v>38</v>
      </c>
      <c r="E204" s="40">
        <v>200</v>
      </c>
      <c r="F204" s="18">
        <v>39.9</v>
      </c>
      <c r="G204" s="42">
        <v>0</v>
      </c>
      <c r="H204" s="18">
        <v>0</v>
      </c>
      <c r="I204" s="39">
        <v>9.98</v>
      </c>
      <c r="J204" s="1">
        <v>0.3</v>
      </c>
      <c r="K204" s="1">
        <v>0</v>
      </c>
      <c r="L204" s="1">
        <v>0.03</v>
      </c>
      <c r="M204" s="1">
        <v>0</v>
      </c>
      <c r="N204" s="1">
        <v>0</v>
      </c>
      <c r="O204" s="57">
        <v>0.02</v>
      </c>
    </row>
    <row r="205" spans="1:20" ht="30">
      <c r="A205" s="251"/>
      <c r="B205" s="89" t="s">
        <v>13</v>
      </c>
      <c r="C205" s="192">
        <v>420.02</v>
      </c>
      <c r="D205" s="14" t="s">
        <v>24</v>
      </c>
      <c r="E205" s="9">
        <v>40</v>
      </c>
      <c r="F205" s="9">
        <v>104</v>
      </c>
      <c r="G205" s="9">
        <v>3</v>
      </c>
      <c r="H205" s="9">
        <v>0</v>
      </c>
      <c r="I205" s="146">
        <v>22</v>
      </c>
      <c r="J205" s="1">
        <v>8</v>
      </c>
      <c r="K205" s="1">
        <v>5.6</v>
      </c>
      <c r="L205" s="1">
        <v>1</v>
      </c>
      <c r="M205" s="1">
        <v>0.14000000000000001</v>
      </c>
      <c r="N205" s="1">
        <v>0.08</v>
      </c>
      <c r="O205" s="57">
        <v>0</v>
      </c>
    </row>
    <row r="206" spans="1:20">
      <c r="A206" s="251"/>
      <c r="B206" s="89"/>
      <c r="C206" s="215">
        <v>281</v>
      </c>
      <c r="D206" s="15" t="s">
        <v>87</v>
      </c>
      <c r="E206" s="12">
        <v>200</v>
      </c>
      <c r="F206" s="12">
        <v>151</v>
      </c>
      <c r="G206" s="12">
        <v>6</v>
      </c>
      <c r="H206" s="12">
        <v>6</v>
      </c>
      <c r="I206" s="147">
        <v>18</v>
      </c>
      <c r="J206" s="1">
        <v>0.06</v>
      </c>
      <c r="K206" s="1">
        <v>27.44</v>
      </c>
      <c r="L206" s="1">
        <v>0.23</v>
      </c>
      <c r="M206" s="1">
        <v>0.06</v>
      </c>
      <c r="N206" s="1">
        <v>0</v>
      </c>
      <c r="O206" s="57">
        <v>0</v>
      </c>
    </row>
    <row r="207" spans="1:20" ht="15.75" thickBot="1">
      <c r="A207" s="252"/>
      <c r="B207" s="163"/>
      <c r="C207" s="193"/>
      <c r="D207" s="216" t="s">
        <v>67</v>
      </c>
      <c r="E207" s="63">
        <v>613</v>
      </c>
      <c r="F207" s="63">
        <v>582</v>
      </c>
      <c r="G207" s="63">
        <v>16.899999999999999</v>
      </c>
      <c r="H207" s="63">
        <v>23.7</v>
      </c>
      <c r="I207" s="148">
        <v>75.599999999999994</v>
      </c>
      <c r="J207" s="60">
        <f t="shared" ref="J207:O207" si="17">SUM(J201:J206)</f>
        <v>212.44</v>
      </c>
      <c r="K207" s="60">
        <f t="shared" si="17"/>
        <v>68</v>
      </c>
      <c r="L207" s="60">
        <f t="shared" si="17"/>
        <v>2</v>
      </c>
      <c r="M207" s="60">
        <f t="shared" si="17"/>
        <v>0.30000000000000004</v>
      </c>
      <c r="N207" s="60">
        <f t="shared" si="17"/>
        <v>0.26</v>
      </c>
      <c r="O207" s="85">
        <f t="shared" si="17"/>
        <v>1.1000000000000001</v>
      </c>
    </row>
    <row r="208" spans="1:20" ht="15.75" thickBot="1">
      <c r="A208" s="128"/>
      <c r="B208" s="254"/>
      <c r="C208" s="254"/>
      <c r="D208" s="308"/>
      <c r="E208" s="184"/>
      <c r="F208" s="184"/>
      <c r="G208" s="184"/>
      <c r="H208" s="184"/>
      <c r="I208" s="260"/>
      <c r="J208" s="254"/>
      <c r="K208" s="254"/>
      <c r="L208" s="254"/>
      <c r="M208" s="254"/>
      <c r="N208" s="254"/>
      <c r="O208" s="254"/>
    </row>
    <row r="209" spans="1:15">
      <c r="A209" s="92"/>
      <c r="B209" s="217" t="s">
        <v>8</v>
      </c>
      <c r="C209" s="261">
        <v>40</v>
      </c>
      <c r="D209" s="261" t="s">
        <v>146</v>
      </c>
      <c r="E209" s="265">
        <v>80</v>
      </c>
      <c r="F209" s="265">
        <v>1</v>
      </c>
      <c r="G209" s="265">
        <v>1.9</v>
      </c>
      <c r="H209" s="265">
        <v>5.7</v>
      </c>
      <c r="I209" s="265">
        <v>44</v>
      </c>
      <c r="J209" s="265">
        <v>18.59</v>
      </c>
      <c r="K209" s="265">
        <v>12.93</v>
      </c>
      <c r="L209" s="265">
        <v>0.54</v>
      </c>
      <c r="M209" s="265">
        <v>0.03</v>
      </c>
      <c r="N209" s="265">
        <v>0.02</v>
      </c>
      <c r="O209" s="266">
        <v>4.1399999999999997</v>
      </c>
    </row>
    <row r="210" spans="1:15">
      <c r="A210" s="220" t="s">
        <v>7</v>
      </c>
      <c r="B210" s="79" t="s">
        <v>9</v>
      </c>
      <c r="C210" s="79">
        <v>129.08000000000001</v>
      </c>
      <c r="D210" s="79" t="s">
        <v>99</v>
      </c>
      <c r="E210" s="81" t="s">
        <v>85</v>
      </c>
      <c r="F210" s="79">
        <v>175.69</v>
      </c>
      <c r="G210" s="79">
        <v>6.62</v>
      </c>
      <c r="H210" s="79">
        <v>3.83</v>
      </c>
      <c r="I210" s="79">
        <v>28.57</v>
      </c>
      <c r="J210" s="1">
        <v>34.14</v>
      </c>
      <c r="K210" s="1">
        <v>32.01</v>
      </c>
      <c r="L210" s="1">
        <v>2.25</v>
      </c>
      <c r="M210" s="1">
        <v>0.28000000000000003</v>
      </c>
      <c r="N210" s="1">
        <v>0.11</v>
      </c>
      <c r="O210" s="57">
        <v>9.32</v>
      </c>
    </row>
    <row r="211" spans="1:15" ht="31.5">
      <c r="A211" s="221"/>
      <c r="B211" s="79" t="s">
        <v>10</v>
      </c>
      <c r="C211" s="307">
        <v>469.02</v>
      </c>
      <c r="D211" s="20" t="s">
        <v>34</v>
      </c>
      <c r="E211" s="35">
        <v>90</v>
      </c>
      <c r="F211" s="33">
        <v>142</v>
      </c>
      <c r="G211" s="33">
        <v>8</v>
      </c>
      <c r="H211" s="33">
        <v>23</v>
      </c>
      <c r="I211" s="33">
        <v>9</v>
      </c>
      <c r="J211" s="1">
        <v>29.01</v>
      </c>
      <c r="K211" s="1">
        <v>16.05</v>
      </c>
      <c r="L211" s="1">
        <v>1.62</v>
      </c>
      <c r="M211" s="1">
        <v>0.08</v>
      </c>
      <c r="N211" s="1">
        <v>0.12</v>
      </c>
      <c r="O211" s="57">
        <v>1.89</v>
      </c>
    </row>
    <row r="212" spans="1:15">
      <c r="A212" s="221"/>
      <c r="B212" s="79" t="s">
        <v>35</v>
      </c>
      <c r="C212" s="1">
        <v>211.05</v>
      </c>
      <c r="D212" s="1" t="s">
        <v>42</v>
      </c>
      <c r="E212" s="35">
        <v>150</v>
      </c>
      <c r="F212" s="36">
        <v>211</v>
      </c>
      <c r="G212" s="36">
        <v>6</v>
      </c>
      <c r="H212" s="36">
        <v>4</v>
      </c>
      <c r="I212" s="36">
        <v>37</v>
      </c>
      <c r="J212" s="1">
        <v>15.59</v>
      </c>
      <c r="K212" s="1">
        <v>8.66</v>
      </c>
      <c r="L212" s="1">
        <v>0.88</v>
      </c>
      <c r="M212" s="1">
        <v>0.09</v>
      </c>
      <c r="N212" s="1">
        <v>0.03</v>
      </c>
      <c r="O212" s="57">
        <v>0</v>
      </c>
    </row>
    <row r="213" spans="1:15">
      <c r="A213" s="221"/>
      <c r="B213" s="79" t="s">
        <v>11</v>
      </c>
      <c r="C213" s="78">
        <v>293</v>
      </c>
      <c r="D213" s="112" t="s">
        <v>86</v>
      </c>
      <c r="E213" s="78">
        <v>200</v>
      </c>
      <c r="F213" s="81">
        <v>130</v>
      </c>
      <c r="G213" s="81">
        <v>1.3</v>
      </c>
      <c r="H213" s="81">
        <v>0.1</v>
      </c>
      <c r="I213" s="81">
        <v>32.4</v>
      </c>
      <c r="J213" s="1">
        <v>39.4</v>
      </c>
      <c r="K213" s="1">
        <v>24.94</v>
      </c>
      <c r="L213" s="1">
        <v>0.84</v>
      </c>
      <c r="M213" s="1">
        <v>0.02</v>
      </c>
      <c r="N213" s="1">
        <v>0.05</v>
      </c>
      <c r="O213" s="57">
        <v>0.4</v>
      </c>
    </row>
    <row r="214" spans="1:15" ht="30">
      <c r="A214" s="221"/>
      <c r="B214" s="79" t="s">
        <v>13</v>
      </c>
      <c r="C214" s="2">
        <v>420.09</v>
      </c>
      <c r="D214" s="14" t="s">
        <v>24</v>
      </c>
      <c r="E214" s="9">
        <v>25</v>
      </c>
      <c r="F214" s="9">
        <v>65</v>
      </c>
      <c r="G214" s="9">
        <v>2</v>
      </c>
      <c r="H214" s="9">
        <v>0</v>
      </c>
      <c r="I214" s="9">
        <v>14</v>
      </c>
      <c r="J214" s="1">
        <v>5</v>
      </c>
      <c r="K214" s="1">
        <v>3.5</v>
      </c>
      <c r="L214" s="1">
        <v>0.63</v>
      </c>
      <c r="M214" s="1">
        <v>0.09</v>
      </c>
      <c r="N214" s="1">
        <v>0.05</v>
      </c>
      <c r="O214" s="57">
        <v>0</v>
      </c>
    </row>
    <row r="215" spans="1:15" ht="15" customHeight="1">
      <c r="A215" s="221"/>
      <c r="B215" s="79" t="s">
        <v>12</v>
      </c>
      <c r="C215" s="2">
        <v>421.11</v>
      </c>
      <c r="D215" s="14" t="s">
        <v>28</v>
      </c>
      <c r="E215" s="9">
        <v>25</v>
      </c>
      <c r="F215" s="9">
        <v>55</v>
      </c>
      <c r="G215" s="9">
        <v>2</v>
      </c>
      <c r="H215" s="9">
        <v>0</v>
      </c>
      <c r="I215" s="9">
        <v>12</v>
      </c>
      <c r="J215" s="1">
        <v>7.37</v>
      </c>
      <c r="K215" s="1">
        <v>10.5</v>
      </c>
      <c r="L215" s="1">
        <v>0.75</v>
      </c>
      <c r="M215" s="1">
        <v>0.1</v>
      </c>
      <c r="N215" s="1">
        <v>0.05</v>
      </c>
      <c r="O215" s="57">
        <v>0</v>
      </c>
    </row>
    <row r="216" spans="1:15">
      <c r="A216" s="221"/>
      <c r="B216" s="79"/>
      <c r="C216" s="2"/>
      <c r="D216" s="14"/>
      <c r="E216" s="9"/>
      <c r="F216" s="9"/>
      <c r="G216" s="9"/>
      <c r="H216" s="9"/>
      <c r="I216" s="9"/>
      <c r="J216" s="1"/>
      <c r="K216" s="1"/>
      <c r="L216" s="1"/>
      <c r="M216" s="1"/>
      <c r="N216" s="1"/>
      <c r="O216" s="57"/>
    </row>
    <row r="217" spans="1:15">
      <c r="A217" s="221"/>
      <c r="B217" s="79"/>
      <c r="C217" s="79"/>
      <c r="D217" s="223" t="s">
        <v>70</v>
      </c>
      <c r="E217" s="224">
        <v>775</v>
      </c>
      <c r="F217" s="224">
        <v>700</v>
      </c>
      <c r="G217" s="224">
        <v>24.12</v>
      </c>
      <c r="H217" s="224">
        <v>32.31</v>
      </c>
      <c r="I217" s="224">
        <v>56.43</v>
      </c>
      <c r="J217" s="224">
        <f t="shared" ref="J217:O217" si="18">SUM(J210:J215)</f>
        <v>130.51000000000002</v>
      </c>
      <c r="K217" s="224">
        <f t="shared" si="18"/>
        <v>95.66</v>
      </c>
      <c r="L217" s="224">
        <f t="shared" si="18"/>
        <v>6.97</v>
      </c>
      <c r="M217" s="224">
        <f t="shared" si="18"/>
        <v>0.66</v>
      </c>
      <c r="N217" s="224">
        <f t="shared" si="18"/>
        <v>0.41</v>
      </c>
      <c r="O217" s="309">
        <f t="shared" si="18"/>
        <v>11.610000000000001</v>
      </c>
    </row>
    <row r="218" spans="1:15">
      <c r="A218" s="221"/>
      <c r="B218" s="79"/>
      <c r="C218" s="79"/>
      <c r="D218" s="223" t="s">
        <v>69</v>
      </c>
      <c r="E218" s="223">
        <v>1388</v>
      </c>
      <c r="F218" s="223">
        <v>1255</v>
      </c>
      <c r="G218" s="223">
        <v>43.72</v>
      </c>
      <c r="H218" s="223">
        <v>56.01</v>
      </c>
      <c r="I218" s="223">
        <v>127.13</v>
      </c>
      <c r="J218" s="223">
        <v>344.95</v>
      </c>
      <c r="K218" s="223">
        <v>163.66</v>
      </c>
      <c r="L218" s="223">
        <v>8.9700000000000006</v>
      </c>
      <c r="M218" s="223">
        <v>0.96</v>
      </c>
      <c r="N218" s="223">
        <v>0.67</v>
      </c>
      <c r="O218" s="310">
        <v>12.71</v>
      </c>
    </row>
    <row r="219" spans="1:15" ht="15.75" thickBot="1">
      <c r="A219" s="222"/>
      <c r="B219" s="111"/>
      <c r="C219" s="111"/>
      <c r="D219" s="348" t="s">
        <v>100</v>
      </c>
      <c r="E219" s="348"/>
      <c r="F219" s="348"/>
      <c r="G219" s="311">
        <v>43.72</v>
      </c>
      <c r="H219" s="311">
        <v>56.01</v>
      </c>
      <c r="I219" s="311">
        <v>127.13</v>
      </c>
      <c r="J219" s="312">
        <v>3022.25</v>
      </c>
      <c r="K219" s="312">
        <v>1593.4</v>
      </c>
      <c r="L219" s="312">
        <v>110.94</v>
      </c>
      <c r="M219" s="312">
        <v>9.43</v>
      </c>
      <c r="N219" s="312">
        <v>8.8699999999999992</v>
      </c>
      <c r="O219" s="313">
        <v>338.99</v>
      </c>
    </row>
  </sheetData>
  <mergeCells count="59">
    <mergeCell ref="D219:F219"/>
    <mergeCell ref="A202:A203"/>
    <mergeCell ref="A181:A187"/>
    <mergeCell ref="A145:A152"/>
    <mergeCell ref="A138:A143"/>
    <mergeCell ref="F178:I178"/>
    <mergeCell ref="F199:I199"/>
    <mergeCell ref="J199:L199"/>
    <mergeCell ref="M199:O199"/>
    <mergeCell ref="A56:A64"/>
    <mergeCell ref="A49:A53"/>
    <mergeCell ref="F156:I156"/>
    <mergeCell ref="J156:L156"/>
    <mergeCell ref="M156:O156"/>
    <mergeCell ref="J178:L178"/>
    <mergeCell ref="M178:O178"/>
    <mergeCell ref="F113:I113"/>
    <mergeCell ref="J113:L113"/>
    <mergeCell ref="M113:O113"/>
    <mergeCell ref="J112:T112"/>
    <mergeCell ref="J135:L135"/>
    <mergeCell ref="M135:O135"/>
    <mergeCell ref="F68:I68"/>
    <mergeCell ref="A133:D133"/>
    <mergeCell ref="A154:D154"/>
    <mergeCell ref="F4:I4"/>
    <mergeCell ref="A32:B32"/>
    <mergeCell ref="A39:A40"/>
    <mergeCell ref="F46:I46"/>
    <mergeCell ref="F92:I92"/>
    <mergeCell ref="F135:I135"/>
    <mergeCell ref="A123:A131"/>
    <mergeCell ref="A116:A121"/>
    <mergeCell ref="A102:A109"/>
    <mergeCell ref="A95:A100"/>
    <mergeCell ref="A79:A87"/>
    <mergeCell ref="A72:A77"/>
    <mergeCell ref="M4:O4"/>
    <mergeCell ref="F25:I25"/>
    <mergeCell ref="J25:L25"/>
    <mergeCell ref="M25:O25"/>
    <mergeCell ref="A2:D2"/>
    <mergeCell ref="A23:D23"/>
    <mergeCell ref="J134:T134"/>
    <mergeCell ref="J155:T155"/>
    <mergeCell ref="J177:T177"/>
    <mergeCell ref="J198:T198"/>
    <mergeCell ref="J3:T3"/>
    <mergeCell ref="J24:T24"/>
    <mergeCell ref="J45:T45"/>
    <mergeCell ref="J67:T67"/>
    <mergeCell ref="J91:T91"/>
    <mergeCell ref="J46:L46"/>
    <mergeCell ref="M46:O46"/>
    <mergeCell ref="J92:L92"/>
    <mergeCell ref="M92:O92"/>
    <mergeCell ref="J68:L68"/>
    <mergeCell ref="M68:O68"/>
    <mergeCell ref="J4:L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L18"/>
  <sheetViews>
    <sheetView tabSelected="1" workbookViewId="0">
      <selection activeCell="O13" sqref="O13"/>
    </sheetView>
  </sheetViews>
  <sheetFormatPr defaultRowHeight="15"/>
  <sheetData>
    <row r="2" spans="2:12" ht="33.75" customHeight="1">
      <c r="B2" s="351" t="s">
        <v>148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17" spans="2:2" ht="30">
      <c r="B17" s="352" t="s">
        <v>149</v>
      </c>
    </row>
    <row r="18" spans="2:2" ht="30">
      <c r="B18" s="352" t="s">
        <v>150</v>
      </c>
    </row>
  </sheetData>
  <sheetProtection password="C63D" sheet="1" objects="1" scenarios="1"/>
  <mergeCells count="1">
    <mergeCell ref="B2:L2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примерное меню</vt:lpstr>
      <vt:lpstr>Тит лист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2022-03-02T06:29:28Z</dcterms:modified>
</cp:coreProperties>
</file>